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680" tabRatio="600" firstSheet="0" activeTab="2" autoFilterDateGrouping="1"/>
  </bookViews>
  <sheets>
    <sheet name="Ayuda" sheetId="1" state="visible" r:id="rId1"/>
    <sheet name="extra info" sheetId="2" state="veryHidden" r:id="rId2"/>
    <sheet name="Amortiguadores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17">
    <font>
      <name val="Arial"/>
      <color rgb="FF000000"/>
      <sz val="10"/>
      <scheme val="minor"/>
    </font>
    <font>
      <name val="Arial"/>
      <color rgb="FF666666"/>
      <sz val="14"/>
    </font>
    <font>
      <name val="Arial"/>
      <color rgb="FF000000"/>
      <sz val="10"/>
    </font>
    <font>
      <name val="Arial"/>
      <color rgb="FF333333"/>
      <sz val="21"/>
    </font>
    <font>
      <name val="Arial"/>
      <color rgb="FF666666"/>
      <sz val="12"/>
    </font>
    <font>
      <name val="Arial"/>
      <sz val="10"/>
    </font>
    <font>
      <name val="Arial"/>
      <color theme="1"/>
      <sz val="10"/>
    </font>
    <font>
      <name val="Arial"/>
      <b val="1"/>
      <color rgb="FF333333"/>
      <sz val="14"/>
    </font>
    <font>
      <name val="Arial"/>
      <color rgb="FF434343"/>
      <sz val="10"/>
    </font>
    <font>
      <name val="Arial"/>
      <color rgb="FF434343"/>
      <sz val="14"/>
    </font>
    <font>
      <name val="Arial"/>
      <color rgb="FF666666"/>
      <sz val="10"/>
    </font>
    <font>
      <name val="Arial"/>
      <color theme="10"/>
      <sz val="10"/>
      <u val="single"/>
    </font>
    <font>
      <name val="Arial"/>
      <b val="1"/>
      <color rgb="FF999999"/>
      <sz val="12"/>
    </font>
    <font>
      <name val="Arial"/>
      <b val="1"/>
      <color rgb="FF000000"/>
      <sz val="11"/>
    </font>
    <font>
      <name val="Arial"/>
      <color rgb="FFB53028"/>
      <sz val="10"/>
    </font>
    <font>
      <name val="Arial"/>
      <b val="1"/>
      <color rgb="FF000000"/>
      <sz val="12"/>
    </font>
    <font>
      <name val="Arial"/>
      <color theme="10"/>
      <sz val="10"/>
      <u val="single"/>
    </font>
    <font>
      <name val="Arial"/>
      <b val="1"/>
      <color theme="1"/>
      <sz val="12"/>
    </font>
    <font>
      <name val="Arial"/>
      <b val="1"/>
      <color rgb="FF666666"/>
      <sz val="10"/>
    </font>
    <font>
      <name val="Arial"/>
      <b val="1"/>
      <color rgb="FF0000FF"/>
      <sz val="10"/>
      <u val="single"/>
    </font>
    <font>
      <name val="Arial"/>
      <b val="1"/>
      <color theme="1"/>
      <sz val="11"/>
    </font>
    <font>
      <name val="Arial"/>
      <b val="1"/>
      <color rgb="FF666666"/>
      <sz val="12"/>
    </font>
    <font>
      <name val="Arial"/>
      <b val="1"/>
      <color rgb="FF1155CC"/>
      <sz val="10"/>
      <u val="single"/>
    </font>
    <font>
      <name val="Arial"/>
      <b val="1"/>
      <sz val="9"/>
    </font>
    <font>
      <name val="Arial"/>
      <b val="1"/>
      <sz val="9"/>
    </font>
    <font>
      <name val="Arial"/>
      <i val="1"/>
      <color rgb="FF85200C"/>
      <sz val="9"/>
    </font>
    <font>
      <name val="Arial"/>
      <sz val="10"/>
    </font>
    <font>
      <name val="Arial"/>
      <b val="1"/>
      <sz val="10"/>
    </font>
    <font>
      <name val="Roboto"/>
      <color rgb="FF85200C"/>
      <sz val="9"/>
    </font>
    <font>
      <name val="Arial"/>
      <b val="1"/>
      <sz val="9"/>
    </font>
    <font>
      <name val="Arial"/>
      <b val="1"/>
      <sz val="9"/>
    </font>
    <font>
      <name val="Roboto"/>
      <b val="1"/>
      <color rgb="FF1218DC"/>
      <sz val="9"/>
      <u val="single"/>
    </font>
    <font>
      <name val="Arial"/>
      <sz val="11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sz val="10"/>
    </font>
    <font>
      <name val="Arial"/>
      <b val="1"/>
      <color rgb="FF919191"/>
      <sz val="10"/>
    </font>
    <font>
      <name val="Arial"/>
      <b val="1"/>
      <sz val="14"/>
    </font>
    <font>
      <name val="Arial"/>
      <sz val="9"/>
    </font>
    <font>
      <name val="Arial"/>
      <b val="1"/>
      <sz val="9"/>
    </font>
    <font>
      <name val="Arial"/>
      <b val="1"/>
      <sz val="9"/>
    </font>
    <font>
      <name val="Arial"/>
      <sz val="11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sz val="10"/>
    </font>
    <font>
      <name val="Arial"/>
      <sz val="11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sz val="10"/>
    </font>
    <font>
      <name val="Arial"/>
      <b val="1"/>
      <sz val="10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Arial"/>
      <b val="1"/>
      <sz val="10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b val="1"/>
      <sz val="9"/>
    </font>
    <font>
      <name val="Arial"/>
      <b val="1"/>
      <sz val="9"/>
    </font>
    <font>
      <name val="Arial"/>
      <sz val="10"/>
    </font>
    <font>
      <name val="Roboto"/>
      <b val="1"/>
      <color rgb="FF1218DC"/>
      <sz val="10"/>
      <u val="single"/>
    </font>
    <font>
      <name val="Arial"/>
      <sz val="10"/>
      <scheme val="minor"/>
    </font>
  </fonts>
  <fills count="21">
    <fill>
      <patternFill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  <fill>
      <patternFill patternType="solid">
        <fgColor rgb="FFEA9999"/>
      </patternFill>
    </fill>
    <fill>
      <patternFill patternType="solid">
        <fgColor rgb="FFF0DCDC"/>
      </patternFill>
    </fill>
  </fills>
  <borders count="174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/>
      <diagonal/>
    </border>
    <border>
      <left style="thin">
        <color rgb="FFF9F9F9"/>
      </left>
      <right style="thin">
        <color rgb="FFF9F9F9"/>
      </right>
      <top/>
      <bottom/>
      <diagonal/>
    </border>
    <border>
      <left/>
      <right style="thin">
        <color rgb="FFF9F9F9"/>
      </right>
      <top/>
      <bottom/>
      <diagonal/>
    </border>
    <border>
      <left/>
      <right style="thin">
        <color rgb="FFF9F9F9"/>
      </right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/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/>
      <top style="medium">
        <color rgb="FFF5F5F5"/>
      </top>
      <bottom/>
      <diagonal/>
    </border>
    <border>
      <left/>
      <right style="medium">
        <color rgb="FFF5F5F5"/>
      </right>
      <top style="medium">
        <color rgb="FFF5F5F5"/>
      </top>
      <bottom/>
      <diagonal/>
    </border>
    <border>
      <left/>
      <right style="thin">
        <color rgb="FFF9F9F9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medium">
        <color rgb="FFF5F5F5"/>
      </left>
      <right/>
      <top/>
      <bottom/>
      <diagonal/>
    </border>
    <border>
      <left/>
      <right style="medium">
        <color rgb="FFF5F5F5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9F9F9"/>
      </left>
      <right/>
      <top style="thin">
        <color rgb="FFF9F9F9"/>
      </top>
      <bottom style="medium">
        <color rgb="FFF9F9F9"/>
      </bottom>
      <diagonal/>
    </border>
    <border>
      <left style="medium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/>
      <right/>
      <top/>
      <bottom/>
      <diagonal/>
    </border>
    <border>
      <left/>
      <right style="medium">
        <color rgb="FFF9F9F9"/>
      </right>
      <top/>
      <bottom/>
      <diagonal/>
    </border>
    <border>
      <left/>
      <right/>
      <top/>
      <bottom/>
      <diagonal/>
    </border>
    <border>
      <left/>
      <right style="medium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/>
      <bottom style="medium">
        <color rgb="FFF5F5F5"/>
      </bottom>
      <diagonal/>
    </border>
    <border>
      <left/>
      <right/>
      <top/>
      <bottom style="medium">
        <color rgb="FFF5F5F5"/>
      </bottom>
      <diagonal/>
    </border>
    <border>
      <left/>
      <right style="medium">
        <color rgb="FFF5F5F5"/>
      </right>
      <top/>
      <bottom style="medium">
        <color rgb="FFF5F5F5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/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/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>
      <left style="medium">
        <color rgb="FFF9F9F9"/>
      </left>
      <right/>
      <top/>
      <bottom/>
      <diagonal/>
    </border>
    <border>
      <left style="medium">
        <color rgb="FFF9F9F9"/>
      </left>
      <right/>
      <top/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9F9F9"/>
      </left>
      <right/>
      <top/>
      <bottom style="medium">
        <color rgb="FFF9F9F9"/>
      </bottom>
      <diagonal/>
    </border>
    <border>
      <left style="medium">
        <color rgb="FFF9F9F9"/>
      </left>
      <right/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D9D9D9"/>
      </left>
      <right/>
      <top/>
      <bottom/>
      <diagonal/>
    </border>
    <border>
      <left/>
      <right/>
      <top style="dotted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/>
      <diagonal/>
    </border>
    <border>
      <left style="thin">
        <color rgb="FFF9F9F9"/>
      </left>
      <right/>
      <top/>
      <bottom/>
      <diagonal/>
    </border>
    <border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/>
      <right/>
      <top style="thin">
        <color rgb="FFFFF158"/>
      </top>
      <bottom/>
      <diagonal/>
    </border>
    <border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rgb="FFF5F5F5"/>
      </right>
      <top style="thin">
        <color rgb="FFF5F5F5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/>
      <diagonal/>
    </border>
    <border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/>
      <top style="thin">
        <color rgb="FFF4CCCC"/>
      </top>
      <bottom/>
      <diagonal/>
    </border>
    <border>
      <left/>
      <right style="thin">
        <color rgb="FFF4CCCC"/>
      </right>
      <top style="thin">
        <color rgb="FFF4CCCC"/>
      </top>
      <bottom/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/>
      <right/>
      <top/>
      <bottom style="thin">
        <color rgb="FFF5F5F5"/>
      </bottom>
      <diagonal/>
    </border>
    <border>
      <left style="medium">
        <color rgb="FFF5F5F5"/>
      </left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/>
      <diagonal/>
    </border>
    <border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/>
      <diagonal/>
    </border>
    <border>
      <left/>
      <right/>
      <top style="thin">
        <color rgb="FFCFCFCF"/>
      </top>
      <bottom/>
      <diagonal/>
    </border>
    <border>
      <left style="thin">
        <color rgb="FFCFCFCF"/>
      </left>
      <right/>
      <top/>
      <bottom/>
      <diagonal/>
    </border>
    <border>
      <left/>
      <right style="thin">
        <color rgb="FFCFCFCF"/>
      </right>
      <top style="thin">
        <color rgb="FFCFCFCF"/>
      </top>
      <bottom/>
      <diagonal/>
    </border>
    <border>
      <left/>
      <right style="thin">
        <color rgb="FFCFCFCF"/>
      </right>
      <top/>
      <bottom/>
      <diagonal/>
    </border>
    <border>
      <left style="thin">
        <color rgb="FFCFCFCF"/>
      </left>
      <right/>
      <top/>
      <bottom style="thin">
        <color rgb="FFCFCFCF"/>
      </bottom>
      <diagonal/>
    </border>
    <border>
      <left/>
      <right/>
      <top/>
      <bottom style="thin">
        <color rgb="FFCFCFCF"/>
      </bottom>
      <diagonal/>
    </border>
    <border>
      <left/>
      <right style="thin">
        <color rgb="FFCFCFCF"/>
      </right>
      <top/>
      <bottom style="thin">
        <color rgb="FFCFCFCF"/>
      </bottom>
      <diagonal/>
    </border>
    <border>
      <left style="thin">
        <color rgb="FFCFCFCF"/>
      </left>
      <right style="thin">
        <color rgb="FFCFCFCF"/>
      </right>
      <top/>
      <bottom/>
      <diagonal/>
    </border>
    <border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/>
      <top style="thin">
        <color rgb="FFCFCFCF"/>
      </top>
      <bottom style="thin">
        <color rgb="FFCFCFCF"/>
      </bottom>
      <diagonal/>
    </border>
  </borders>
  <cellStyleXfs count="1">
    <xf numFmtId="0" fontId="0" fillId="0" borderId="84"/>
  </cellStyleXfs>
  <cellXfs count="1374">
    <xf numFmtId="49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2" fillId="3" borderId="4" pivotButton="0" quotePrefix="0" xfId="0"/>
    <xf numFmtId="0" fontId="1" fillId="2" borderId="5" applyAlignment="1" pivotButton="0" quotePrefix="0" xfId="0">
      <alignment horizontal="center" vertical="center"/>
    </xf>
    <xf numFmtId="0" fontId="3" fillId="2" borderId="5" applyAlignment="1" pivotButton="0" quotePrefix="0" xfId="0">
      <alignment horizontal="left" vertical="center"/>
    </xf>
    <xf numFmtId="0" fontId="3" fillId="2" borderId="6" pivotButton="0" quotePrefix="0" xfId="0"/>
    <xf numFmtId="0" fontId="3" fillId="2" borderId="7" pivotButton="0" quotePrefix="0" xfId="0"/>
    <xf numFmtId="0" fontId="3" fillId="2" borderId="8" pivotButton="0" quotePrefix="0" xfId="0"/>
    <xf numFmtId="0" fontId="3" fillId="2" borderId="9" pivotButton="0" quotePrefix="0" xfId="0"/>
    <xf numFmtId="0" fontId="1" fillId="2" borderId="6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4" fillId="2" borderId="4" applyAlignment="1" pivotButton="0" quotePrefix="0" xfId="0">
      <alignment horizontal="left"/>
    </xf>
    <xf numFmtId="0" fontId="4" fillId="2" borderId="11" pivotButton="0" quotePrefix="0" xfId="0"/>
    <xf numFmtId="0" fontId="4" fillId="2" borderId="9" pivotButton="0" quotePrefix="0" xfId="0"/>
    <xf numFmtId="0" fontId="1" fillId="2" borderId="8" applyAlignment="1" pivotButton="0" quotePrefix="0" xfId="0">
      <alignment horizontal="center" vertical="center"/>
    </xf>
    <xf numFmtId="0" fontId="6" fillId="5" borderId="23" pivotButton="0" quotePrefix="0" xfId="0"/>
    <xf numFmtId="0" fontId="7" fillId="5" borderId="23" pivotButton="0" quotePrefix="0" xfId="0"/>
    <xf numFmtId="0" fontId="7" fillId="6" borderId="26" pivotButton="0" quotePrefix="0" xfId="0"/>
    <xf numFmtId="0" fontId="8" fillId="6" borderId="27" pivotButton="0" quotePrefix="0" xfId="0"/>
    <xf numFmtId="0" fontId="9" fillId="6" borderId="27" pivotButton="0" quotePrefix="0" xfId="0"/>
    <xf numFmtId="0" fontId="6" fillId="6" borderId="27" pivotButton="0" quotePrefix="0" xfId="0"/>
    <xf numFmtId="0" fontId="6" fillId="6" borderId="28" pivotButton="0" quotePrefix="0" xfId="0"/>
    <xf numFmtId="0" fontId="6" fillId="6" borderId="32" pivotButton="0" quotePrefix="0" xfId="0"/>
    <xf numFmtId="0" fontId="6" fillId="6" borderId="33" pivotButton="0" quotePrefix="0" xfId="0"/>
    <xf numFmtId="0" fontId="6" fillId="6" borderId="34" pivotButton="0" quotePrefix="0" xfId="0"/>
    <xf numFmtId="0" fontId="6" fillId="5" borderId="23" applyAlignment="1" pivotButton="0" quotePrefix="0" xfId="0">
      <alignment vertical="center"/>
    </xf>
    <xf numFmtId="0" fontId="6" fillId="6" borderId="41" pivotButton="0" quotePrefix="0" xfId="0"/>
    <xf numFmtId="0" fontId="10" fillId="6" borderId="34" applyAlignment="1" pivotButton="0" quotePrefix="0" xfId="0">
      <alignment vertical="top" wrapText="1"/>
    </xf>
    <xf numFmtId="0" fontId="12" fillId="6" borderId="33" pivotButton="0" quotePrefix="0" xfId="0"/>
    <xf numFmtId="0" fontId="12" fillId="6" borderId="48" pivotButton="0" quotePrefix="0" xfId="0"/>
    <xf numFmtId="0" fontId="6" fillId="5" borderId="52" applyAlignment="1" pivotButton="0" quotePrefix="0" xfId="0">
      <alignment horizontal="center" vertical="center"/>
    </xf>
    <xf numFmtId="0" fontId="6" fillId="6" borderId="53" pivotButton="0" quotePrefix="0" xfId="0"/>
    <xf numFmtId="0" fontId="13" fillId="6" borderId="48" pivotButton="0" quotePrefix="0" xfId="0"/>
    <xf numFmtId="0" fontId="12" fillId="6" borderId="54" pivotButton="0" quotePrefix="0" xfId="0"/>
    <xf numFmtId="0" fontId="12" fillId="6" borderId="64" pivotButton="0" quotePrefix="0" xfId="0"/>
    <xf numFmtId="0" fontId="6" fillId="5" borderId="65" applyAlignment="1" pivotButton="0" quotePrefix="0" xfId="0">
      <alignment horizontal="center" vertical="center"/>
    </xf>
    <xf numFmtId="0" fontId="6" fillId="5" borderId="74" applyAlignment="1" pivotButton="0" quotePrefix="0" xfId="0">
      <alignment horizontal="center" vertical="center"/>
    </xf>
    <xf numFmtId="0" fontId="10" fillId="6" borderId="75" pivotButton="0" quotePrefix="0" xfId="0"/>
    <xf numFmtId="0" fontId="15" fillId="6" borderId="76" pivotButton="0" quotePrefix="0" xfId="0"/>
    <xf numFmtId="0" fontId="6" fillId="6" borderId="77" pivotButton="0" quotePrefix="0" xfId="0"/>
    <xf numFmtId="0" fontId="6" fillId="6" borderId="78" applyAlignment="1" pivotButton="0" quotePrefix="0" xfId="0">
      <alignment vertical="top"/>
    </xf>
    <xf numFmtId="0" fontId="6" fillId="6" borderId="79" applyAlignment="1" pivotButton="0" quotePrefix="0" xfId="0">
      <alignment vertical="top"/>
    </xf>
    <xf numFmtId="0" fontId="6" fillId="6" borderId="80" pivotButton="0" quotePrefix="0" xfId="0"/>
    <xf numFmtId="0" fontId="6" fillId="6" borderId="81" pivotButton="0" quotePrefix="0" xfId="0"/>
    <xf numFmtId="0" fontId="6" fillId="6" borderId="81" applyAlignment="1" pivotButton="0" quotePrefix="0" xfId="0">
      <alignment vertical="top"/>
    </xf>
    <xf numFmtId="0" fontId="6" fillId="6" borderId="4" pivotButton="0" quotePrefix="0" xfId="0"/>
    <xf numFmtId="0" fontId="6" fillId="6" borderId="48" pivotButton="0" quotePrefix="0" xfId="0"/>
    <xf numFmtId="0" fontId="6" fillId="6" borderId="77" applyAlignment="1" pivotButton="0" quotePrefix="0" xfId="0">
      <alignment vertical="top"/>
    </xf>
    <xf numFmtId="0" fontId="17" fillId="6" borderId="101" pivotButton="0" quotePrefix="0" xfId="0"/>
    <xf numFmtId="0" fontId="18" fillId="6" borderId="32" applyAlignment="1" pivotButton="0" quotePrefix="0" xfId="0">
      <alignment vertical="top"/>
    </xf>
    <xf numFmtId="0" fontId="6" fillId="6" borderId="34" applyAlignment="1" pivotButton="0" quotePrefix="0" xfId="0">
      <alignment vertical="center"/>
    </xf>
    <xf numFmtId="0" fontId="6" fillId="6" borderId="77" applyAlignment="1" pivotButton="0" quotePrefix="0" xfId="0">
      <alignment vertical="center"/>
    </xf>
    <xf numFmtId="0" fontId="6" fillId="5" borderId="107" pivotButton="0" quotePrefix="0" xfId="0"/>
    <xf numFmtId="0" fontId="10" fillId="6" borderId="32" applyAlignment="1" pivotButton="0" quotePrefix="0" xfId="0">
      <alignment vertical="top" wrapText="1"/>
    </xf>
    <xf numFmtId="0" fontId="6" fillId="5" borderId="111" pivotButton="0" quotePrefix="0" xfId="0"/>
    <xf numFmtId="0" fontId="6" fillId="5" borderId="113" pivotButton="0" quotePrefix="0" xfId="0"/>
    <xf numFmtId="0" fontId="20" fillId="6" borderId="101" pivotButton="0" quotePrefix="0" xfId="0"/>
    <xf numFmtId="0" fontId="6" fillId="6" borderId="114" pivotButton="0" quotePrefix="0" xfId="0"/>
    <xf numFmtId="49" fontId="6" fillId="5" borderId="23" applyAlignment="1" pivotButton="0" quotePrefix="0" xfId="0">
      <alignment vertical="center"/>
    </xf>
    <xf numFmtId="0" fontId="6" fillId="6" borderId="116" pivotButton="0" quotePrefix="0" xfId="0"/>
    <xf numFmtId="0" fontId="6" fillId="5" borderId="126" pivotButton="0" quotePrefix="0" xfId="0"/>
    <xf numFmtId="0" fontId="6" fillId="6" borderId="127" pivotButton="0" quotePrefix="0" xfId="0"/>
    <xf numFmtId="0" fontId="6" fillId="6" borderId="135" pivotButton="0" quotePrefix="0" xfId="0"/>
    <xf numFmtId="0" fontId="25" fillId="9" borderId="136" applyAlignment="1" applyProtection="1" pivotButton="0" quotePrefix="0" xfId="0">
      <alignment horizontal="center" vertical="center" wrapText="1"/>
      <protection locked="0" hidden="0"/>
    </xf>
    <xf numFmtId="0" fontId="26" fillId="9" borderId="136" applyAlignment="1" applyProtection="1" pivotButton="0" quotePrefix="0" xfId="0">
      <alignment horizontal="center" vertical="center" wrapText="1"/>
      <protection locked="0" hidden="0"/>
    </xf>
    <xf numFmtId="0" fontId="28" fillId="9" borderId="136" applyAlignment="1" applyProtection="1" pivotButton="0" quotePrefix="0" xfId="0">
      <alignment horizontal="center" vertical="center" wrapText="1"/>
      <protection locked="0" hidden="0"/>
    </xf>
    <xf numFmtId="0" fontId="31" fillId="9" borderId="136" applyAlignment="1" applyProtection="1" pivotButton="0" quotePrefix="0" xfId="0">
      <alignment horizontal="center" vertical="center"/>
      <protection locked="0" hidden="0"/>
    </xf>
    <xf numFmtId="0" fontId="32" fillId="0" borderId="0" applyAlignment="1" applyProtection="1" pivotButton="0" quotePrefix="0" xfId="0">
      <alignment wrapText="1"/>
      <protection locked="0" hidden="0"/>
    </xf>
    <xf numFmtId="0" fontId="46" fillId="0" borderId="0" applyAlignment="1" applyProtection="1" pivotButton="0" quotePrefix="0" xfId="0">
      <alignment wrapText="1"/>
      <protection locked="0" hidden="0"/>
    </xf>
    <xf numFmtId="0" fontId="4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" fontId="0" fillId="0" borderId="0" pivotButton="0" quotePrefix="0" xfId="0"/>
    <xf numFmtId="0" fontId="58" fillId="14" borderId="136" applyAlignment="1" applyProtection="1" pivotButton="0" quotePrefix="0" xfId="0">
      <alignment horizontal="center" vertical="center" wrapText="1"/>
      <protection locked="0" hidden="0"/>
    </xf>
    <xf numFmtId="4" fontId="0" fillId="0" borderId="0" pivotButton="0" quotePrefix="0" xfId="0"/>
    <xf numFmtId="0" fontId="61" fillId="14" borderId="136" applyAlignment="1" applyProtection="1" pivotButton="0" quotePrefix="0" xfId="0">
      <alignment horizontal="center" vertical="center" wrapText="1"/>
      <protection locked="0" hidden="0"/>
    </xf>
    <xf numFmtId="0" fontId="63" fillId="14" borderId="136" applyAlignment="1" applyProtection="1" pivotButton="0" quotePrefix="0" xfId="0">
      <alignment horizontal="center" vertical="center" wrapText="1"/>
      <protection locked="0" hidden="0"/>
    </xf>
    <xf numFmtId="0" fontId="66" fillId="9" borderId="0" applyAlignment="1" applyProtection="1" pivotButton="0" quotePrefix="0" xfId="0">
      <alignment horizontal="center" vertical="center" wrapText="1"/>
      <protection locked="0" hidden="0"/>
    </xf>
    <xf numFmtId="0" fontId="68" fillId="0" borderId="0" applyProtection="1" pivotButton="0" quotePrefix="0" xfId="0">
      <protection locked="0" hidden="0"/>
    </xf>
    <xf numFmtId="0" fontId="73" fillId="0" borderId="0" applyAlignment="1" applyProtection="1" pivotButton="0" quotePrefix="0" xfId="0">
      <alignment wrapText="1"/>
      <protection locked="0" hidden="0"/>
    </xf>
    <xf numFmtId="0" fontId="78" fillId="16" borderId="0" applyAlignment="1" applyProtection="1" pivotButton="0" quotePrefix="0" xfId="0">
      <alignment horizontal="center" vertical="center"/>
      <protection locked="0" hidden="0"/>
    </xf>
    <xf numFmtId="0" fontId="80" fillId="16" borderId="0" applyAlignment="1" applyProtection="1" pivotButton="0" quotePrefix="0" xfId="0">
      <alignment horizontal="center" vertical="center"/>
      <protection locked="0" hidden="0"/>
    </xf>
    <xf numFmtId="0" fontId="84" fillId="16" borderId="0" applyAlignment="1" applyProtection="1" pivotButton="0" quotePrefix="0" xfId="0">
      <alignment horizontal="center" vertical="center"/>
      <protection locked="0" hidden="0"/>
    </xf>
    <xf numFmtId="0" fontId="86" fillId="16" borderId="0" applyAlignment="1" applyProtection="1" pivotButton="0" quotePrefix="0" xfId="0">
      <alignment horizontal="center" vertical="center"/>
      <protection locked="0" hidden="0"/>
    </xf>
    <xf numFmtId="0" fontId="90" fillId="16" borderId="0" applyAlignment="1" applyProtection="1" pivotButton="0" quotePrefix="0" xfId="0">
      <alignment horizontal="center" vertical="center"/>
      <protection locked="0" hidden="0"/>
    </xf>
    <xf numFmtId="0" fontId="92" fillId="16" borderId="0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119" fillId="9" borderId="136" applyAlignment="1" pivotButton="0" quotePrefix="0" xfId="0">
      <alignment horizontal="left"/>
    </xf>
    <xf numFmtId="0" fontId="120" fillId="9" borderId="136" applyAlignment="1" pivotButton="0" quotePrefix="0" xfId="0">
      <alignment horizontal="left"/>
    </xf>
    <xf numFmtId="0" fontId="121" fillId="9" borderId="136" applyAlignment="1" pivotButton="0" quotePrefix="0" xfId="0">
      <alignment horizontal="left"/>
    </xf>
    <xf numFmtId="0" fontId="122" fillId="9" borderId="136" applyAlignment="1" pivotButton="0" quotePrefix="0" xfId="0">
      <alignment horizontal="left"/>
    </xf>
    <xf numFmtId="0" fontId="123" fillId="9" borderId="136" applyAlignment="1" pivotButton="0" quotePrefix="0" xfId="0">
      <alignment horizontal="left"/>
    </xf>
    <xf numFmtId="0" fontId="124" fillId="9" borderId="136" applyAlignment="1" pivotButton="0" quotePrefix="0" xfId="0">
      <alignment horizontal="left"/>
    </xf>
    <xf numFmtId="0" fontId="125" fillId="9" borderId="136" applyAlignment="1" pivotButton="0" quotePrefix="0" xfId="0">
      <alignment horizontal="left"/>
    </xf>
    <xf numFmtId="0" fontId="126" fillId="9" borderId="136" applyAlignment="1" pivotButton="0" quotePrefix="0" xfId="0">
      <alignment horizontal="left"/>
    </xf>
    <xf numFmtId="0" fontId="127" fillId="9" borderId="136" applyAlignment="1" pivotButton="0" quotePrefix="0" xfId="0">
      <alignment horizontal="left"/>
    </xf>
    <xf numFmtId="0" fontId="128" fillId="9" borderId="136" applyAlignment="1" pivotButton="0" quotePrefix="0" xfId="0">
      <alignment horizontal="left"/>
    </xf>
    <xf numFmtId="0" fontId="129" fillId="9" borderId="136" applyAlignment="1" pivotButton="0" quotePrefix="0" xfId="0">
      <alignment horizontal="left"/>
    </xf>
    <xf numFmtId="0" fontId="130" fillId="9" borderId="136" applyAlignment="1" pivotButton="0" quotePrefix="0" xfId="0">
      <alignment horizontal="left"/>
    </xf>
    <xf numFmtId="0" fontId="131" fillId="9" borderId="136" applyAlignment="1" pivotButton="0" quotePrefix="0" xfId="0">
      <alignment horizontal="left"/>
    </xf>
    <xf numFmtId="0" fontId="132" fillId="9" borderId="136" applyAlignment="1" pivotButton="0" quotePrefix="0" xfId="0">
      <alignment horizontal="left"/>
    </xf>
    <xf numFmtId="0" fontId="133" fillId="9" borderId="136" applyAlignment="1" pivotButton="0" quotePrefix="0" xfId="0">
      <alignment horizontal="left"/>
    </xf>
    <xf numFmtId="0" fontId="134" fillId="9" borderId="136" applyAlignment="1" pivotButton="0" quotePrefix="0" xfId="0">
      <alignment horizontal="left"/>
    </xf>
    <xf numFmtId="0" fontId="135" fillId="9" borderId="136" applyAlignment="1" pivotButton="0" quotePrefix="0" xfId="0">
      <alignment horizontal="left"/>
    </xf>
    <xf numFmtId="0" fontId="136" fillId="9" borderId="136" applyAlignment="1" pivotButton="0" quotePrefix="0" xfId="0">
      <alignment horizontal="left"/>
    </xf>
    <xf numFmtId="0" fontId="137" fillId="9" borderId="136" applyAlignment="1" pivotButton="0" quotePrefix="0" xfId="0">
      <alignment horizontal="left"/>
    </xf>
    <xf numFmtId="0" fontId="138" fillId="9" borderId="136" applyAlignment="1" pivotButton="0" quotePrefix="0" xfId="0">
      <alignment horizontal="left"/>
    </xf>
    <xf numFmtId="0" fontId="139" fillId="9" borderId="136" applyAlignment="1" pivotButton="0" quotePrefix="0" xfId="0">
      <alignment horizontal="left"/>
    </xf>
    <xf numFmtId="0" fontId="140" fillId="9" borderId="136" applyAlignment="1" pivotButton="0" quotePrefix="0" xfId="0">
      <alignment horizontal="left"/>
    </xf>
    <xf numFmtId="0" fontId="141" fillId="9" borderId="136" applyAlignment="1" pivotButton="0" quotePrefix="0" xfId="0">
      <alignment horizontal="left"/>
    </xf>
    <xf numFmtId="0" fontId="142" fillId="9" borderId="136" applyAlignment="1" pivotButton="0" quotePrefix="0" xfId="0">
      <alignment horizontal="left"/>
    </xf>
    <xf numFmtId="0" fontId="143" fillId="9" borderId="136" applyAlignment="1" pivotButton="0" quotePrefix="0" xfId="0">
      <alignment horizontal="left"/>
    </xf>
    <xf numFmtId="0" fontId="144" fillId="9" borderId="136" applyAlignment="1" pivotButton="0" quotePrefix="0" xfId="0">
      <alignment horizontal="left"/>
    </xf>
    <xf numFmtId="0" fontId="145" fillId="9" borderId="136" applyAlignment="1" pivotButton="0" quotePrefix="0" xfId="0">
      <alignment horizontal="left"/>
    </xf>
    <xf numFmtId="0" fontId="146" fillId="9" borderId="136" applyAlignment="1" pivotButton="0" quotePrefix="0" xfId="0">
      <alignment horizontal="left"/>
    </xf>
    <xf numFmtId="0" fontId="147" fillId="9" borderId="136" applyAlignment="1" pivotButton="0" quotePrefix="0" xfId="0">
      <alignment horizontal="left"/>
    </xf>
    <xf numFmtId="0" fontId="148" fillId="9" borderId="136" applyAlignment="1" pivotButton="0" quotePrefix="0" xfId="0">
      <alignment horizontal="left"/>
    </xf>
    <xf numFmtId="0" fontId="149" fillId="9" borderId="136" applyAlignment="1" pivotButton="0" quotePrefix="0" xfId="0">
      <alignment horizontal="left"/>
    </xf>
    <xf numFmtId="0" fontId="150" fillId="9" borderId="136" applyAlignment="1" pivotButton="0" quotePrefix="0" xfId="0">
      <alignment horizontal="left"/>
    </xf>
    <xf numFmtId="0" fontId="151" fillId="9" borderId="136" applyAlignment="1" pivotButton="0" quotePrefix="0" xfId="0">
      <alignment horizontal="left"/>
    </xf>
    <xf numFmtId="0" fontId="152" fillId="9" borderId="136" applyAlignment="1" pivotButton="0" quotePrefix="0" xfId="0">
      <alignment horizontal="left"/>
    </xf>
    <xf numFmtId="0" fontId="153" fillId="9" borderId="136" applyAlignment="1" pivotButton="0" quotePrefix="0" xfId="0">
      <alignment horizontal="left"/>
    </xf>
    <xf numFmtId="0" fontId="154" fillId="9" borderId="136" applyAlignment="1" pivotButton="0" quotePrefix="0" xfId="0">
      <alignment horizontal="left"/>
    </xf>
    <xf numFmtId="0" fontId="155" fillId="9" borderId="136" applyAlignment="1" pivotButton="0" quotePrefix="0" xfId="0">
      <alignment horizontal="left"/>
    </xf>
    <xf numFmtId="0" fontId="156" fillId="9" borderId="136" applyAlignment="1" pivotButton="0" quotePrefix="0" xfId="0">
      <alignment horizontal="left"/>
    </xf>
    <xf numFmtId="0" fontId="157" fillId="9" borderId="136" applyAlignment="1" pivotButton="0" quotePrefix="0" xfId="0">
      <alignment horizontal="left"/>
    </xf>
    <xf numFmtId="0" fontId="158" fillId="9" borderId="136" applyAlignment="1" pivotButton="0" quotePrefix="0" xfId="0">
      <alignment horizontal="left"/>
    </xf>
    <xf numFmtId="0" fontId="159" fillId="9" borderId="136" applyAlignment="1" pivotButton="0" quotePrefix="0" xfId="0">
      <alignment horizontal="left"/>
    </xf>
    <xf numFmtId="0" fontId="160" fillId="9" borderId="136" applyAlignment="1" pivotButton="0" quotePrefix="0" xfId="0">
      <alignment horizontal="left"/>
    </xf>
    <xf numFmtId="0" fontId="161" fillId="9" borderId="136" applyAlignment="1" pivotButton="0" quotePrefix="0" xfId="0">
      <alignment horizontal="left"/>
    </xf>
    <xf numFmtId="0" fontId="162" fillId="9" borderId="136" applyAlignment="1" pivotButton="0" quotePrefix="0" xfId="0">
      <alignment horizontal="left"/>
    </xf>
    <xf numFmtId="0" fontId="163" fillId="9" borderId="136" applyAlignment="1" pivotButton="0" quotePrefix="0" xfId="0">
      <alignment horizontal="left"/>
    </xf>
    <xf numFmtId="0" fontId="164" fillId="9" borderId="136" applyAlignment="1" pivotButton="0" quotePrefix="0" xfId="0">
      <alignment horizontal="left"/>
    </xf>
    <xf numFmtId="0" fontId="165" fillId="9" borderId="136" applyAlignment="1" pivotButton="0" quotePrefix="0" xfId="0">
      <alignment horizontal="left"/>
    </xf>
    <xf numFmtId="0" fontId="166" fillId="9" borderId="136" applyAlignment="1" pivotButton="0" quotePrefix="0" xfId="0">
      <alignment horizontal="left"/>
    </xf>
    <xf numFmtId="0" fontId="167" fillId="9" borderId="136" applyAlignment="1" pivotButton="0" quotePrefix="0" xfId="0">
      <alignment horizontal="left"/>
    </xf>
    <xf numFmtId="0" fontId="168" fillId="9" borderId="136" applyAlignment="1" pivotButton="0" quotePrefix="0" xfId="0">
      <alignment horizontal="left"/>
    </xf>
    <xf numFmtId="0" fontId="169" fillId="9" borderId="136" applyAlignment="1" pivotButton="0" quotePrefix="0" xfId="0">
      <alignment horizontal="left"/>
    </xf>
    <xf numFmtId="0" fontId="170" fillId="9" borderId="136" applyAlignment="1" pivotButton="0" quotePrefix="0" xfId="0">
      <alignment horizontal="left"/>
    </xf>
    <xf numFmtId="0" fontId="171" fillId="9" borderId="136" applyAlignment="1" pivotButton="0" quotePrefix="0" xfId="0">
      <alignment horizontal="left"/>
    </xf>
    <xf numFmtId="0" fontId="172" fillId="9" borderId="136" applyAlignment="1" pivotButton="0" quotePrefix="0" xfId="0">
      <alignment horizontal="left"/>
    </xf>
    <xf numFmtId="0" fontId="173" fillId="9" borderId="136" applyAlignment="1" pivotButton="0" quotePrefix="0" xfId="0">
      <alignment horizontal="left"/>
    </xf>
    <xf numFmtId="0" fontId="174" fillId="9" borderId="136" applyAlignment="1" pivotButton="0" quotePrefix="0" xfId="0">
      <alignment horizontal="left"/>
    </xf>
    <xf numFmtId="0" fontId="175" fillId="9" borderId="136" applyAlignment="1" pivotButton="0" quotePrefix="0" xfId="0">
      <alignment horizontal="left"/>
    </xf>
    <xf numFmtId="0" fontId="176" fillId="9" borderId="136" applyAlignment="1" pivotButton="0" quotePrefix="0" xfId="0">
      <alignment horizontal="left"/>
    </xf>
    <xf numFmtId="0" fontId="177" fillId="9" borderId="136" applyAlignment="1" pivotButton="0" quotePrefix="0" xfId="0">
      <alignment horizontal="left"/>
    </xf>
    <xf numFmtId="0" fontId="178" fillId="9" borderId="136" applyAlignment="1" pivotButton="0" quotePrefix="0" xfId="0">
      <alignment horizontal="left"/>
    </xf>
    <xf numFmtId="0" fontId="179" fillId="9" borderId="136" applyAlignment="1" pivotButton="0" quotePrefix="0" xfId="0">
      <alignment horizontal="left"/>
    </xf>
    <xf numFmtId="0" fontId="180" fillId="9" borderId="136" applyAlignment="1" pivotButton="0" quotePrefix="0" xfId="0">
      <alignment horizontal="left"/>
    </xf>
    <xf numFmtId="0" fontId="181" fillId="9" borderId="136" applyAlignment="1" pivotButton="0" quotePrefix="0" xfId="0">
      <alignment horizontal="left"/>
    </xf>
    <xf numFmtId="0" fontId="182" fillId="9" borderId="136" applyAlignment="1" pivotButton="0" quotePrefix="0" xfId="0">
      <alignment horizontal="left"/>
    </xf>
    <xf numFmtId="0" fontId="183" fillId="9" borderId="136" applyAlignment="1" pivotButton="0" quotePrefix="0" xfId="0">
      <alignment horizontal="left"/>
    </xf>
    <xf numFmtId="0" fontId="184" fillId="9" borderId="136" applyAlignment="1" pivotButton="0" quotePrefix="0" xfId="0">
      <alignment horizontal="left"/>
    </xf>
    <xf numFmtId="0" fontId="185" fillId="9" borderId="136" applyAlignment="1" pivotButton="0" quotePrefix="0" xfId="0">
      <alignment horizontal="left"/>
    </xf>
    <xf numFmtId="0" fontId="186" fillId="9" borderId="136" applyAlignment="1" pivotButton="0" quotePrefix="0" xfId="0">
      <alignment horizontal="left"/>
    </xf>
    <xf numFmtId="0" fontId="187" fillId="9" borderId="136" applyAlignment="1" pivotButton="0" quotePrefix="0" xfId="0">
      <alignment horizontal="left"/>
    </xf>
    <xf numFmtId="0" fontId="188" fillId="9" borderId="136" applyAlignment="1" pivotButton="0" quotePrefix="0" xfId="0">
      <alignment horizontal="left"/>
    </xf>
    <xf numFmtId="0" fontId="189" fillId="9" borderId="136" applyAlignment="1" pivotButton="0" quotePrefix="0" xfId="0">
      <alignment horizontal="left"/>
    </xf>
    <xf numFmtId="0" fontId="190" fillId="9" borderId="136" applyAlignment="1" pivotButton="0" quotePrefix="0" xfId="0">
      <alignment horizontal="left"/>
    </xf>
    <xf numFmtId="0" fontId="191" fillId="9" borderId="136" applyAlignment="1" pivotButton="0" quotePrefix="0" xfId="0">
      <alignment horizontal="left"/>
    </xf>
    <xf numFmtId="0" fontId="192" fillId="9" borderId="136" applyAlignment="1" pivotButton="0" quotePrefix="0" xfId="0">
      <alignment horizontal="left"/>
    </xf>
    <xf numFmtId="0" fontId="193" fillId="9" borderId="136" applyAlignment="1" pivotButton="0" quotePrefix="0" xfId="0">
      <alignment horizontal="left"/>
    </xf>
    <xf numFmtId="0" fontId="194" fillId="9" borderId="136" applyAlignment="1" pivotButton="0" quotePrefix="0" xfId="0">
      <alignment horizontal="left"/>
    </xf>
    <xf numFmtId="0" fontId="195" fillId="9" borderId="136" applyAlignment="1" pivotButton="0" quotePrefix="0" xfId="0">
      <alignment horizontal="left"/>
    </xf>
    <xf numFmtId="0" fontId="196" fillId="9" borderId="136" applyAlignment="1" pivotButton="0" quotePrefix="0" xfId="0">
      <alignment horizontal="left"/>
    </xf>
    <xf numFmtId="0" fontId="197" fillId="9" borderId="136" applyAlignment="1" pivotButton="0" quotePrefix="0" xfId="0">
      <alignment horizontal="left"/>
    </xf>
    <xf numFmtId="0" fontId="198" fillId="9" borderId="136" applyAlignment="1" pivotButton="0" quotePrefix="0" xfId="0">
      <alignment horizontal="left"/>
    </xf>
    <xf numFmtId="0" fontId="199" fillId="9" borderId="136" applyAlignment="1" pivotButton="0" quotePrefix="0" xfId="0">
      <alignment horizontal="left"/>
    </xf>
    <xf numFmtId="0" fontId="200" fillId="9" borderId="136" applyAlignment="1" pivotButton="0" quotePrefix="0" xfId="0">
      <alignment horizontal="left"/>
    </xf>
    <xf numFmtId="0" fontId="201" fillId="9" borderId="136" applyAlignment="1" pivotButton="0" quotePrefix="0" xfId="0">
      <alignment horizontal="left"/>
    </xf>
    <xf numFmtId="0" fontId="202" fillId="9" borderId="136" applyAlignment="1" pivotButton="0" quotePrefix="0" xfId="0">
      <alignment horizontal="left"/>
    </xf>
    <xf numFmtId="0" fontId="203" fillId="9" borderId="136" applyAlignment="1" pivotButton="0" quotePrefix="0" xfId="0">
      <alignment horizontal="left"/>
    </xf>
    <xf numFmtId="0" fontId="204" fillId="9" borderId="136" applyAlignment="1" pivotButton="0" quotePrefix="0" xfId="0">
      <alignment horizontal="left"/>
    </xf>
    <xf numFmtId="0" fontId="205" fillId="9" borderId="136" applyAlignment="1" pivotButton="0" quotePrefix="0" xfId="0">
      <alignment horizontal="left"/>
    </xf>
    <xf numFmtId="0" fontId="206" fillId="9" borderId="136" applyAlignment="1" pivotButton="0" quotePrefix="0" xfId="0">
      <alignment horizontal="left"/>
    </xf>
    <xf numFmtId="0" fontId="207" fillId="9" borderId="136" applyAlignment="1" pivotButton="0" quotePrefix="0" xfId="0">
      <alignment horizontal="left"/>
    </xf>
    <xf numFmtId="0" fontId="208" fillId="9" borderId="136" applyAlignment="1" pivotButton="0" quotePrefix="0" xfId="0">
      <alignment horizontal="left"/>
    </xf>
    <xf numFmtId="0" fontId="209" fillId="9" borderId="136" applyAlignment="1" pivotButton="0" quotePrefix="0" xfId="0">
      <alignment horizontal="left"/>
    </xf>
    <xf numFmtId="0" fontId="210" fillId="9" borderId="136" applyAlignment="1" pivotButton="0" quotePrefix="0" xfId="0">
      <alignment horizontal="left"/>
    </xf>
    <xf numFmtId="0" fontId="211" fillId="9" borderId="136" applyAlignment="1" pivotButton="0" quotePrefix="0" xfId="0">
      <alignment horizontal="left"/>
    </xf>
    <xf numFmtId="0" fontId="212" fillId="9" borderId="136" applyAlignment="1" pivotButton="0" quotePrefix="0" xfId="0">
      <alignment horizontal="left"/>
    </xf>
    <xf numFmtId="0" fontId="213" fillId="9" borderId="136" applyAlignment="1" pivotButton="0" quotePrefix="0" xfId="0">
      <alignment horizontal="left"/>
    </xf>
    <xf numFmtId="0" fontId="214" fillId="9" borderId="136" applyAlignment="1" pivotButton="0" quotePrefix="0" xfId="0">
      <alignment horizontal="left"/>
    </xf>
    <xf numFmtId="0" fontId="215" fillId="9" borderId="136" applyAlignment="1" pivotButton="0" quotePrefix="0" xfId="0">
      <alignment horizontal="left"/>
    </xf>
    <xf numFmtId="0" fontId="216" fillId="9" borderId="136" applyAlignment="1" pivotButton="0" quotePrefix="0" xfId="0">
      <alignment horizontal="left"/>
    </xf>
    <xf numFmtId="0" fontId="217" fillId="9" borderId="136" applyAlignment="1" pivotButton="0" quotePrefix="0" xfId="0">
      <alignment horizontal="left"/>
    </xf>
    <xf numFmtId="0" fontId="218" fillId="9" borderId="136" applyAlignment="1" pivotButton="0" quotePrefix="0" xfId="0">
      <alignment horizontal="left"/>
    </xf>
    <xf numFmtId="0" fontId="219" fillId="9" borderId="136" applyAlignment="1" pivotButton="0" quotePrefix="0" xfId="0">
      <alignment horizontal="left"/>
    </xf>
    <xf numFmtId="0" fontId="220" fillId="9" borderId="136" applyAlignment="1" pivotButton="0" quotePrefix="0" xfId="0">
      <alignment horizontal="left"/>
    </xf>
    <xf numFmtId="0" fontId="221" fillId="9" borderId="136" applyAlignment="1" pivotButton="0" quotePrefix="0" xfId="0">
      <alignment horizontal="left"/>
    </xf>
    <xf numFmtId="0" fontId="222" fillId="9" borderId="136" applyAlignment="1" pivotButton="0" quotePrefix="0" xfId="0">
      <alignment horizontal="left"/>
    </xf>
    <xf numFmtId="0" fontId="223" fillId="9" borderId="136" applyAlignment="1" pivotButton="0" quotePrefix="0" xfId="0">
      <alignment horizontal="left"/>
    </xf>
    <xf numFmtId="0" fontId="224" fillId="9" borderId="136" applyAlignment="1" pivotButton="0" quotePrefix="0" xfId="0">
      <alignment horizontal="left"/>
    </xf>
    <xf numFmtId="0" fontId="225" fillId="9" borderId="136" applyAlignment="1" pivotButton="0" quotePrefix="0" xfId="0">
      <alignment horizontal="left"/>
    </xf>
    <xf numFmtId="0" fontId="226" fillId="9" borderId="136" applyAlignment="1" pivotButton="0" quotePrefix="0" xfId="0">
      <alignment horizontal="left"/>
    </xf>
    <xf numFmtId="0" fontId="227" fillId="9" borderId="136" applyAlignment="1" pivotButton="0" quotePrefix="0" xfId="0">
      <alignment horizontal="left"/>
    </xf>
    <xf numFmtId="0" fontId="228" fillId="9" borderId="136" applyAlignment="1" pivotButton="0" quotePrefix="0" xfId="0">
      <alignment horizontal="left"/>
    </xf>
    <xf numFmtId="0" fontId="229" fillId="9" borderId="136" applyAlignment="1" pivotButton="0" quotePrefix="0" xfId="0">
      <alignment horizontal="left"/>
    </xf>
    <xf numFmtId="0" fontId="230" fillId="9" borderId="136" applyAlignment="1" pivotButton="0" quotePrefix="0" xfId="0">
      <alignment horizontal="left"/>
    </xf>
    <xf numFmtId="0" fontId="231" fillId="9" borderId="136" applyAlignment="1" pivotButton="0" quotePrefix="0" xfId="0">
      <alignment horizontal="left"/>
    </xf>
    <xf numFmtId="0" fontId="232" fillId="9" borderId="136" applyAlignment="1" pivotButton="0" quotePrefix="0" xfId="0">
      <alignment horizontal="left"/>
    </xf>
    <xf numFmtId="0" fontId="233" fillId="9" borderId="136" applyAlignment="1" pivotButton="0" quotePrefix="0" xfId="0">
      <alignment horizontal="left"/>
    </xf>
    <xf numFmtId="0" fontId="234" fillId="9" borderId="136" applyAlignment="1" pivotButton="0" quotePrefix="0" xfId="0">
      <alignment horizontal="left"/>
    </xf>
    <xf numFmtId="0" fontId="235" fillId="9" borderId="136" applyAlignment="1" pivotButton="0" quotePrefix="0" xfId="0">
      <alignment horizontal="left"/>
    </xf>
    <xf numFmtId="0" fontId="236" fillId="9" borderId="136" applyAlignment="1" pivotButton="0" quotePrefix="0" xfId="0">
      <alignment horizontal="left"/>
    </xf>
    <xf numFmtId="0" fontId="237" fillId="9" borderId="136" applyAlignment="1" pivotButton="0" quotePrefix="0" xfId="0">
      <alignment horizontal="left"/>
    </xf>
    <xf numFmtId="0" fontId="238" fillId="9" borderId="136" applyAlignment="1" pivotButton="0" quotePrefix="0" xfId="0">
      <alignment horizontal="left"/>
    </xf>
    <xf numFmtId="0" fontId="239" fillId="9" borderId="136" applyAlignment="1" pivotButton="0" quotePrefix="0" xfId="0">
      <alignment horizontal="left"/>
    </xf>
    <xf numFmtId="0" fontId="240" fillId="9" borderId="136" applyAlignment="1" pivotButton="0" quotePrefix="0" xfId="0">
      <alignment horizontal="left"/>
    </xf>
    <xf numFmtId="0" fontId="241" fillId="9" borderId="136" applyAlignment="1" pivotButton="0" quotePrefix="0" xfId="0">
      <alignment horizontal="left"/>
    </xf>
    <xf numFmtId="0" fontId="242" fillId="9" borderId="136" applyAlignment="1" pivotButton="0" quotePrefix="0" xfId="0">
      <alignment horizontal="left"/>
    </xf>
    <xf numFmtId="0" fontId="243" fillId="9" borderId="136" applyAlignment="1" pivotButton="0" quotePrefix="0" xfId="0">
      <alignment horizontal="left"/>
    </xf>
    <xf numFmtId="0" fontId="244" fillId="9" borderId="136" applyAlignment="1" pivotButton="0" quotePrefix="0" xfId="0">
      <alignment horizontal="left"/>
    </xf>
    <xf numFmtId="0" fontId="245" fillId="9" borderId="136" applyAlignment="1" pivotButton="0" quotePrefix="0" xfId="0">
      <alignment horizontal="left"/>
    </xf>
    <xf numFmtId="0" fontId="246" fillId="9" borderId="136" applyAlignment="1" pivotButton="0" quotePrefix="0" xfId="0">
      <alignment horizontal="left"/>
    </xf>
    <xf numFmtId="0" fontId="247" fillId="9" borderId="136" applyAlignment="1" pivotButton="0" quotePrefix="0" xfId="0">
      <alignment horizontal="left"/>
    </xf>
    <xf numFmtId="0" fontId="248" fillId="9" borderId="136" applyAlignment="1" pivotButton="0" quotePrefix="0" xfId="0">
      <alignment horizontal="left"/>
    </xf>
    <xf numFmtId="0" fontId="249" fillId="9" borderId="136" applyAlignment="1" pivotButton="0" quotePrefix="0" xfId="0">
      <alignment horizontal="left"/>
    </xf>
    <xf numFmtId="0" fontId="250" fillId="9" borderId="136" applyAlignment="1" pivotButton="0" quotePrefix="0" xfId="0">
      <alignment horizontal="left"/>
    </xf>
    <xf numFmtId="0" fontId="251" fillId="9" borderId="136" applyAlignment="1" pivotButton="0" quotePrefix="0" xfId="0">
      <alignment horizontal="left"/>
    </xf>
    <xf numFmtId="0" fontId="252" fillId="9" borderId="136" applyAlignment="1" pivotButton="0" quotePrefix="0" xfId="0">
      <alignment horizontal="left"/>
    </xf>
    <xf numFmtId="0" fontId="253" fillId="9" borderId="136" applyAlignment="1" pivotButton="0" quotePrefix="0" xfId="0">
      <alignment horizontal="left"/>
    </xf>
    <xf numFmtId="0" fontId="254" fillId="9" borderId="136" applyAlignment="1" pivotButton="0" quotePrefix="0" xfId="0">
      <alignment horizontal="left"/>
    </xf>
    <xf numFmtId="0" fontId="255" fillId="9" borderId="136" applyAlignment="1" pivotButton="0" quotePrefix="0" xfId="0">
      <alignment horizontal="left"/>
    </xf>
    <xf numFmtId="0" fontId="256" fillId="9" borderId="136" applyAlignment="1" pivotButton="0" quotePrefix="0" xfId="0">
      <alignment horizontal="left"/>
    </xf>
    <xf numFmtId="0" fontId="257" fillId="9" borderId="136" applyAlignment="1" pivotButton="0" quotePrefix="0" xfId="0">
      <alignment horizontal="left"/>
    </xf>
    <xf numFmtId="0" fontId="258" fillId="9" borderId="136" applyAlignment="1" pivotButton="0" quotePrefix="0" xfId="0">
      <alignment horizontal="left"/>
    </xf>
    <xf numFmtId="0" fontId="259" fillId="9" borderId="136" applyAlignment="1" pivotButton="0" quotePrefix="0" xfId="0">
      <alignment horizontal="left"/>
    </xf>
    <xf numFmtId="0" fontId="260" fillId="9" borderId="136" applyAlignment="1" pivotButton="0" quotePrefix="0" xfId="0">
      <alignment horizontal="left"/>
    </xf>
    <xf numFmtId="0" fontId="261" fillId="9" borderId="136" applyAlignment="1" pivotButton="0" quotePrefix="0" xfId="0">
      <alignment horizontal="left"/>
    </xf>
    <xf numFmtId="0" fontId="262" fillId="9" borderId="136" applyAlignment="1" pivotButton="0" quotePrefix="0" xfId="0">
      <alignment horizontal="left"/>
    </xf>
    <xf numFmtId="0" fontId="263" fillId="9" borderId="136" applyAlignment="1" pivotButton="0" quotePrefix="0" xfId="0">
      <alignment horizontal="left"/>
    </xf>
    <xf numFmtId="0" fontId="264" fillId="9" borderId="136" applyAlignment="1" pivotButton="0" quotePrefix="0" xfId="0">
      <alignment horizontal="left"/>
    </xf>
    <xf numFmtId="0" fontId="265" fillId="9" borderId="136" applyAlignment="1" pivotButton="0" quotePrefix="0" xfId="0">
      <alignment horizontal="left"/>
    </xf>
    <xf numFmtId="0" fontId="266" fillId="9" borderId="136" applyAlignment="1" pivotButton="0" quotePrefix="0" xfId="0">
      <alignment horizontal="left"/>
    </xf>
    <xf numFmtId="0" fontId="267" fillId="9" borderId="136" applyAlignment="1" pivotButton="0" quotePrefix="0" xfId="0">
      <alignment horizontal="left"/>
    </xf>
    <xf numFmtId="0" fontId="268" fillId="9" borderId="136" applyAlignment="1" pivotButton="0" quotePrefix="0" xfId="0">
      <alignment horizontal="left"/>
    </xf>
    <xf numFmtId="0" fontId="269" fillId="9" borderId="136" applyAlignment="1" pivotButton="0" quotePrefix="0" xfId="0">
      <alignment horizontal="left"/>
    </xf>
    <xf numFmtId="0" fontId="270" fillId="9" borderId="136" applyAlignment="1" pivotButton="0" quotePrefix="0" xfId="0">
      <alignment horizontal="left"/>
    </xf>
    <xf numFmtId="0" fontId="271" fillId="9" borderId="136" applyAlignment="1" pivotButton="0" quotePrefix="0" xfId="0">
      <alignment horizontal="left"/>
    </xf>
    <xf numFmtId="0" fontId="272" fillId="9" borderId="136" applyAlignment="1" pivotButton="0" quotePrefix="0" xfId="0">
      <alignment horizontal="left"/>
    </xf>
    <xf numFmtId="0" fontId="273" fillId="9" borderId="136" applyAlignment="1" pivotButton="0" quotePrefix="0" xfId="0">
      <alignment horizontal="left"/>
    </xf>
    <xf numFmtId="0" fontId="274" fillId="9" borderId="136" applyAlignment="1" pivotButton="0" quotePrefix="0" xfId="0">
      <alignment horizontal="left"/>
    </xf>
    <xf numFmtId="0" fontId="275" fillId="9" borderId="136" applyAlignment="1" pivotButton="0" quotePrefix="0" xfId="0">
      <alignment horizontal="left"/>
    </xf>
    <xf numFmtId="0" fontId="276" fillId="9" borderId="136" applyAlignment="1" pivotButton="0" quotePrefix="0" xfId="0">
      <alignment horizontal="left"/>
    </xf>
    <xf numFmtId="0" fontId="277" fillId="9" borderId="136" applyAlignment="1" pivotButton="0" quotePrefix="0" xfId="0">
      <alignment horizontal="left"/>
    </xf>
    <xf numFmtId="0" fontId="278" fillId="9" borderId="136" applyAlignment="1" pivotButton="0" quotePrefix="0" xfId="0">
      <alignment horizontal="left"/>
    </xf>
    <xf numFmtId="0" fontId="279" fillId="9" borderId="136" applyAlignment="1" pivotButton="0" quotePrefix="0" xfId="0">
      <alignment horizontal="left"/>
    </xf>
    <xf numFmtId="0" fontId="280" fillId="9" borderId="136" applyAlignment="1" pivotButton="0" quotePrefix="0" xfId="0">
      <alignment horizontal="left"/>
    </xf>
    <xf numFmtId="0" fontId="281" fillId="9" borderId="136" applyAlignment="1" pivotButton="0" quotePrefix="0" xfId="0">
      <alignment horizontal="left"/>
    </xf>
    <xf numFmtId="0" fontId="282" fillId="9" borderId="136" applyAlignment="1" pivotButton="0" quotePrefix="0" xfId="0">
      <alignment horizontal="left"/>
    </xf>
    <xf numFmtId="0" fontId="283" fillId="9" borderId="136" applyAlignment="1" pivotButton="0" quotePrefix="0" xfId="0">
      <alignment horizontal="left"/>
    </xf>
    <xf numFmtId="0" fontId="284" fillId="9" borderId="136" applyAlignment="1" pivotButton="0" quotePrefix="0" xfId="0">
      <alignment horizontal="left"/>
    </xf>
    <xf numFmtId="0" fontId="285" fillId="9" borderId="136" applyAlignment="1" pivotButton="0" quotePrefix="0" xfId="0">
      <alignment horizontal="left"/>
    </xf>
    <xf numFmtId="0" fontId="286" fillId="9" borderId="136" applyAlignment="1" pivotButton="0" quotePrefix="0" xfId="0">
      <alignment horizontal="left"/>
    </xf>
    <xf numFmtId="0" fontId="287" fillId="9" borderId="136" applyAlignment="1" pivotButton="0" quotePrefix="0" xfId="0">
      <alignment horizontal="left"/>
    </xf>
    <xf numFmtId="0" fontId="288" fillId="9" borderId="136" applyAlignment="1" pivotButton="0" quotePrefix="0" xfId="0">
      <alignment horizontal="left"/>
    </xf>
    <xf numFmtId="0" fontId="289" fillId="9" borderId="136" applyAlignment="1" pivotButton="0" quotePrefix="0" xfId="0">
      <alignment horizontal="left"/>
    </xf>
    <xf numFmtId="0" fontId="290" fillId="9" borderId="136" applyAlignment="1" pivotButton="0" quotePrefix="0" xfId="0">
      <alignment horizontal="left"/>
    </xf>
    <xf numFmtId="0" fontId="291" fillId="9" borderId="136" applyAlignment="1" pivotButton="0" quotePrefix="0" xfId="0">
      <alignment horizontal="left"/>
    </xf>
    <xf numFmtId="0" fontId="292" fillId="9" borderId="136" applyAlignment="1" pivotButton="0" quotePrefix="0" xfId="0">
      <alignment horizontal="left"/>
    </xf>
    <xf numFmtId="0" fontId="293" fillId="9" borderId="136" applyAlignment="1" pivotButton="0" quotePrefix="0" xfId="0">
      <alignment horizontal="left"/>
    </xf>
    <xf numFmtId="0" fontId="294" fillId="9" borderId="136" applyAlignment="1" pivotButton="0" quotePrefix="0" xfId="0">
      <alignment horizontal="left"/>
    </xf>
    <xf numFmtId="0" fontId="295" fillId="9" borderId="136" applyAlignment="1" pivotButton="0" quotePrefix="0" xfId="0">
      <alignment horizontal="left"/>
    </xf>
    <xf numFmtId="0" fontId="296" fillId="9" borderId="136" applyAlignment="1" pivotButton="0" quotePrefix="0" xfId="0">
      <alignment horizontal="left"/>
    </xf>
    <xf numFmtId="0" fontId="297" fillId="9" borderId="136" applyAlignment="1" pivotButton="0" quotePrefix="0" xfId="0">
      <alignment horizontal="left"/>
    </xf>
    <xf numFmtId="0" fontId="298" fillId="9" borderId="136" applyAlignment="1" pivotButton="0" quotePrefix="0" xfId="0">
      <alignment horizontal="left"/>
    </xf>
    <xf numFmtId="0" fontId="299" fillId="9" borderId="136" applyAlignment="1" pivotButton="0" quotePrefix="0" xfId="0">
      <alignment horizontal="left"/>
    </xf>
    <xf numFmtId="0" fontId="300" fillId="9" borderId="136" applyAlignment="1" pivotButton="0" quotePrefix="0" xfId="0">
      <alignment horizontal="left"/>
    </xf>
    <xf numFmtId="0" fontId="301" fillId="9" borderId="136" applyAlignment="1" pivotButton="0" quotePrefix="0" xfId="0">
      <alignment horizontal="left"/>
    </xf>
    <xf numFmtId="0" fontId="302" fillId="9" borderId="136" applyAlignment="1" pivotButton="0" quotePrefix="0" xfId="0">
      <alignment horizontal="left"/>
    </xf>
    <xf numFmtId="0" fontId="303" fillId="9" borderId="136" applyAlignment="1" pivotButton="0" quotePrefix="0" xfId="0">
      <alignment horizontal="left"/>
    </xf>
    <xf numFmtId="0" fontId="304" fillId="9" borderId="136" applyAlignment="1" pivotButton="0" quotePrefix="0" xfId="0">
      <alignment horizontal="left"/>
    </xf>
    <xf numFmtId="0" fontId="305" fillId="9" borderId="136" applyAlignment="1" pivotButton="0" quotePrefix="0" xfId="0">
      <alignment horizontal="left"/>
    </xf>
    <xf numFmtId="0" fontId="306" fillId="9" borderId="136" applyAlignment="1" pivotButton="0" quotePrefix="0" xfId="0">
      <alignment horizontal="left"/>
    </xf>
    <xf numFmtId="0" fontId="307" fillId="9" borderId="136" applyAlignment="1" pivotButton="0" quotePrefix="0" xfId="0">
      <alignment horizontal="left"/>
    </xf>
    <xf numFmtId="0" fontId="308" fillId="9" borderId="136" applyAlignment="1" pivotButton="0" quotePrefix="0" xfId="0">
      <alignment horizontal="left"/>
    </xf>
    <xf numFmtId="0" fontId="309" fillId="9" borderId="136" applyAlignment="1" pivotButton="0" quotePrefix="0" xfId="0">
      <alignment horizontal="left"/>
    </xf>
    <xf numFmtId="0" fontId="310" fillId="9" borderId="136" applyAlignment="1" pivotButton="0" quotePrefix="0" xfId="0">
      <alignment horizontal="left"/>
    </xf>
    <xf numFmtId="0" fontId="311" fillId="9" borderId="136" applyAlignment="1" pivotButton="0" quotePrefix="0" xfId="0">
      <alignment horizontal="left"/>
    </xf>
    <xf numFmtId="0" fontId="312" fillId="9" borderId="136" applyAlignment="1" pivotButton="0" quotePrefix="0" xfId="0">
      <alignment horizontal="left"/>
    </xf>
    <xf numFmtId="0" fontId="313" fillId="9" borderId="136" applyAlignment="1" pivotButton="0" quotePrefix="0" xfId="0">
      <alignment horizontal="left"/>
    </xf>
    <xf numFmtId="0" fontId="314" fillId="9" borderId="136" applyAlignment="1" pivotButton="0" quotePrefix="0" xfId="0">
      <alignment horizontal="left"/>
    </xf>
    <xf numFmtId="0" fontId="315" fillId="9" borderId="136" applyAlignment="1" pivotButton="0" quotePrefix="0" xfId="0">
      <alignment horizontal="left"/>
    </xf>
    <xf numFmtId="0" fontId="316" fillId="9" borderId="136" applyAlignment="1" pivotButton="0" quotePrefix="0" xfId="0">
      <alignment horizontal="left"/>
    </xf>
    <xf numFmtId="0" fontId="317" fillId="9" borderId="136" applyAlignment="1" pivotButton="0" quotePrefix="0" xfId="0">
      <alignment horizontal="left"/>
    </xf>
    <xf numFmtId="0" fontId="318" fillId="9" borderId="136" applyAlignment="1" pivotButton="0" quotePrefix="0" xfId="0">
      <alignment horizontal="left"/>
    </xf>
    <xf numFmtId="0" fontId="319" fillId="9" borderId="136" applyAlignment="1" pivotButton="0" quotePrefix="0" xfId="0">
      <alignment horizontal="left"/>
    </xf>
    <xf numFmtId="0" fontId="320" fillId="9" borderId="136" applyAlignment="1" pivotButton="0" quotePrefix="0" xfId="0">
      <alignment horizontal="left"/>
    </xf>
    <xf numFmtId="0" fontId="321" fillId="9" borderId="136" applyAlignment="1" pivotButton="0" quotePrefix="0" xfId="0">
      <alignment horizontal="left"/>
    </xf>
    <xf numFmtId="0" fontId="322" fillId="9" borderId="136" applyAlignment="1" pivotButton="0" quotePrefix="0" xfId="0">
      <alignment horizontal="left"/>
    </xf>
    <xf numFmtId="0" fontId="323" fillId="9" borderId="136" applyAlignment="1" pivotButton="0" quotePrefix="0" xfId="0">
      <alignment horizontal="left"/>
    </xf>
    <xf numFmtId="0" fontId="324" fillId="9" borderId="136" applyAlignment="1" pivotButton="0" quotePrefix="0" xfId="0">
      <alignment horizontal="left"/>
    </xf>
    <xf numFmtId="0" fontId="325" fillId="9" borderId="136" applyAlignment="1" pivotButton="0" quotePrefix="0" xfId="0">
      <alignment horizontal="left"/>
    </xf>
    <xf numFmtId="0" fontId="326" fillId="9" borderId="136" applyAlignment="1" pivotButton="0" quotePrefix="0" xfId="0">
      <alignment horizontal="left"/>
    </xf>
    <xf numFmtId="0" fontId="327" fillId="9" borderId="136" applyAlignment="1" pivotButton="0" quotePrefix="0" xfId="0">
      <alignment horizontal="left"/>
    </xf>
    <xf numFmtId="0" fontId="328" fillId="9" borderId="136" applyAlignment="1" pivotButton="0" quotePrefix="0" xfId="0">
      <alignment horizontal="left"/>
    </xf>
    <xf numFmtId="0" fontId="329" fillId="9" borderId="136" applyAlignment="1" pivotButton="0" quotePrefix="0" xfId="0">
      <alignment horizontal="left"/>
    </xf>
    <xf numFmtId="0" fontId="330" fillId="9" borderId="136" applyAlignment="1" pivotButton="0" quotePrefix="0" xfId="0">
      <alignment horizontal="left"/>
    </xf>
    <xf numFmtId="0" fontId="331" fillId="9" borderId="136" applyAlignment="1" pivotButton="0" quotePrefix="0" xfId="0">
      <alignment horizontal="left"/>
    </xf>
    <xf numFmtId="0" fontId="332" fillId="9" borderId="136" applyAlignment="1" pivotButton="0" quotePrefix="0" xfId="0">
      <alignment horizontal="left"/>
    </xf>
    <xf numFmtId="0" fontId="333" fillId="9" borderId="136" applyAlignment="1" pivotButton="0" quotePrefix="0" xfId="0">
      <alignment horizontal="left"/>
    </xf>
    <xf numFmtId="0" fontId="334" fillId="9" borderId="136" applyAlignment="1" pivotButton="0" quotePrefix="0" xfId="0">
      <alignment horizontal="left"/>
    </xf>
    <xf numFmtId="0" fontId="335" fillId="9" borderId="136" applyAlignment="1" pivotButton="0" quotePrefix="0" xfId="0">
      <alignment horizontal="left"/>
    </xf>
    <xf numFmtId="0" fontId="336" fillId="9" borderId="136" applyAlignment="1" pivotButton="0" quotePrefix="0" xfId="0">
      <alignment horizontal="left"/>
    </xf>
    <xf numFmtId="0" fontId="337" fillId="9" borderId="136" applyAlignment="1" pivotButton="0" quotePrefix="0" xfId="0">
      <alignment horizontal="left"/>
    </xf>
    <xf numFmtId="0" fontId="338" fillId="9" borderId="136" applyAlignment="1" pivotButton="0" quotePrefix="0" xfId="0">
      <alignment horizontal="left"/>
    </xf>
    <xf numFmtId="0" fontId="339" fillId="9" borderId="136" applyAlignment="1" pivotButton="0" quotePrefix="0" xfId="0">
      <alignment horizontal="left"/>
    </xf>
    <xf numFmtId="0" fontId="340" fillId="9" borderId="136" applyAlignment="1" pivotButton="0" quotePrefix="0" xfId="0">
      <alignment horizontal="left"/>
    </xf>
    <xf numFmtId="0" fontId="341" fillId="9" borderId="136" applyAlignment="1" pivotButton="0" quotePrefix="0" xfId="0">
      <alignment horizontal="left"/>
    </xf>
    <xf numFmtId="0" fontId="342" fillId="9" borderId="136" applyAlignment="1" pivotButton="0" quotePrefix="0" xfId="0">
      <alignment horizontal="left"/>
    </xf>
    <xf numFmtId="0" fontId="343" fillId="9" borderId="136" applyAlignment="1" pivotButton="0" quotePrefix="0" xfId="0">
      <alignment horizontal="left"/>
    </xf>
    <xf numFmtId="0" fontId="344" fillId="9" borderId="136" applyAlignment="1" pivotButton="0" quotePrefix="0" xfId="0">
      <alignment horizontal="left"/>
    </xf>
    <xf numFmtId="0" fontId="345" fillId="9" borderId="136" applyAlignment="1" pivotButton="0" quotePrefix="0" xfId="0">
      <alignment horizontal="left"/>
    </xf>
    <xf numFmtId="0" fontId="346" fillId="9" borderId="136" applyAlignment="1" pivotButton="0" quotePrefix="0" xfId="0">
      <alignment horizontal="left"/>
    </xf>
    <xf numFmtId="0" fontId="347" fillId="9" borderId="136" applyAlignment="1" pivotButton="0" quotePrefix="0" xfId="0">
      <alignment horizontal="left"/>
    </xf>
    <xf numFmtId="0" fontId="348" fillId="9" borderId="136" applyAlignment="1" pivotButton="0" quotePrefix="0" xfId="0">
      <alignment horizontal="left"/>
    </xf>
    <xf numFmtId="0" fontId="349" fillId="9" borderId="136" applyAlignment="1" pivotButton="0" quotePrefix="0" xfId="0">
      <alignment horizontal="left"/>
    </xf>
    <xf numFmtId="0" fontId="350" fillId="9" borderId="136" applyAlignment="1" pivotButton="0" quotePrefix="0" xfId="0">
      <alignment horizontal="left"/>
    </xf>
    <xf numFmtId="0" fontId="351" fillId="9" borderId="136" applyAlignment="1" pivotButton="0" quotePrefix="0" xfId="0">
      <alignment horizontal="left"/>
    </xf>
    <xf numFmtId="0" fontId="352" fillId="9" borderId="136" applyAlignment="1" pivotButton="0" quotePrefix="0" xfId="0">
      <alignment horizontal="left"/>
    </xf>
    <xf numFmtId="0" fontId="353" fillId="9" borderId="136" applyAlignment="1" pivotButton="0" quotePrefix="0" xfId="0">
      <alignment horizontal="left"/>
    </xf>
    <xf numFmtId="0" fontId="354" fillId="9" borderId="136" applyAlignment="1" pivotButton="0" quotePrefix="0" xfId="0">
      <alignment horizontal="left"/>
    </xf>
    <xf numFmtId="0" fontId="355" fillId="9" borderId="136" applyAlignment="1" pivotButton="0" quotePrefix="0" xfId="0">
      <alignment horizontal="left"/>
    </xf>
    <xf numFmtId="0" fontId="356" fillId="9" borderId="136" applyAlignment="1" pivotButton="0" quotePrefix="0" xfId="0">
      <alignment horizontal="left"/>
    </xf>
    <xf numFmtId="0" fontId="357" fillId="9" borderId="136" applyAlignment="1" pivotButton="0" quotePrefix="0" xfId="0">
      <alignment horizontal="left"/>
    </xf>
    <xf numFmtId="0" fontId="358" fillId="9" borderId="136" applyAlignment="1" pivotButton="0" quotePrefix="0" xfId="0">
      <alignment horizontal="left"/>
    </xf>
    <xf numFmtId="0" fontId="359" fillId="9" borderId="136" applyAlignment="1" pivotButton="0" quotePrefix="0" xfId="0">
      <alignment horizontal="left"/>
    </xf>
    <xf numFmtId="0" fontId="360" fillId="9" borderId="136" applyAlignment="1" pivotButton="0" quotePrefix="0" xfId="0">
      <alignment horizontal="left"/>
    </xf>
    <xf numFmtId="0" fontId="361" fillId="9" borderId="136" applyAlignment="1" pivotButton="0" quotePrefix="0" xfId="0">
      <alignment horizontal="left"/>
    </xf>
    <xf numFmtId="0" fontId="362" fillId="9" borderId="136" applyAlignment="1" pivotButton="0" quotePrefix="0" xfId="0">
      <alignment horizontal="left"/>
    </xf>
    <xf numFmtId="0" fontId="363" fillId="9" borderId="136" applyAlignment="1" pivotButton="0" quotePrefix="0" xfId="0">
      <alignment horizontal="left"/>
    </xf>
    <xf numFmtId="0" fontId="364" fillId="9" borderId="136" applyAlignment="1" pivotButton="0" quotePrefix="0" xfId="0">
      <alignment horizontal="left"/>
    </xf>
    <xf numFmtId="0" fontId="365" fillId="9" borderId="136" applyAlignment="1" pivotButton="0" quotePrefix="0" xfId="0">
      <alignment horizontal="left"/>
    </xf>
    <xf numFmtId="0" fontId="366" fillId="9" borderId="136" applyAlignment="1" pivotButton="0" quotePrefix="0" xfId="0">
      <alignment horizontal="left"/>
    </xf>
    <xf numFmtId="0" fontId="367" fillId="9" borderId="136" applyAlignment="1" pivotButton="0" quotePrefix="0" xfId="0">
      <alignment horizontal="left"/>
    </xf>
    <xf numFmtId="0" fontId="368" fillId="9" borderId="136" applyAlignment="1" pivotButton="0" quotePrefix="0" xfId="0">
      <alignment horizontal="left"/>
    </xf>
    <xf numFmtId="0" fontId="369" fillId="9" borderId="136" applyAlignment="1" pivotButton="0" quotePrefix="0" xfId="0">
      <alignment horizontal="left"/>
    </xf>
    <xf numFmtId="0" fontId="370" fillId="9" borderId="136" applyAlignment="1" pivotButton="0" quotePrefix="0" xfId="0">
      <alignment horizontal="left"/>
    </xf>
    <xf numFmtId="0" fontId="371" fillId="9" borderId="136" applyAlignment="1" pivotButton="0" quotePrefix="0" xfId="0">
      <alignment horizontal="left"/>
    </xf>
    <xf numFmtId="0" fontId="372" fillId="9" borderId="136" applyAlignment="1" pivotButton="0" quotePrefix="0" xfId="0">
      <alignment horizontal="left"/>
    </xf>
    <xf numFmtId="0" fontId="373" fillId="9" borderId="136" applyAlignment="1" pivotButton="0" quotePrefix="0" xfId="0">
      <alignment horizontal="left"/>
    </xf>
    <xf numFmtId="0" fontId="374" fillId="9" borderId="136" applyAlignment="1" pivotButton="0" quotePrefix="0" xfId="0">
      <alignment horizontal="left"/>
    </xf>
    <xf numFmtId="0" fontId="375" fillId="9" borderId="136" applyAlignment="1" pivotButton="0" quotePrefix="0" xfId="0">
      <alignment horizontal="left"/>
    </xf>
    <xf numFmtId="0" fontId="376" fillId="9" borderId="136" applyAlignment="1" pivotButton="0" quotePrefix="0" xfId="0">
      <alignment horizontal="left"/>
    </xf>
    <xf numFmtId="0" fontId="377" fillId="9" borderId="136" applyAlignment="1" pivotButton="0" quotePrefix="0" xfId="0">
      <alignment horizontal="left"/>
    </xf>
    <xf numFmtId="0" fontId="378" fillId="9" borderId="136" applyAlignment="1" pivotButton="0" quotePrefix="0" xfId="0">
      <alignment horizontal="left"/>
    </xf>
    <xf numFmtId="0" fontId="379" fillId="9" borderId="136" applyAlignment="1" pivotButton="0" quotePrefix="0" xfId="0">
      <alignment horizontal="left"/>
    </xf>
    <xf numFmtId="0" fontId="380" fillId="9" borderId="136" applyAlignment="1" pivotButton="0" quotePrefix="0" xfId="0">
      <alignment horizontal="left"/>
    </xf>
    <xf numFmtId="0" fontId="381" fillId="9" borderId="136" applyAlignment="1" pivotButton="0" quotePrefix="0" xfId="0">
      <alignment horizontal="left"/>
    </xf>
    <xf numFmtId="0" fontId="382" fillId="9" borderId="136" applyAlignment="1" pivotButton="0" quotePrefix="0" xfId="0">
      <alignment horizontal="left"/>
    </xf>
    <xf numFmtId="0" fontId="383" fillId="9" borderId="136" applyAlignment="1" pivotButton="0" quotePrefix="0" xfId="0">
      <alignment horizontal="left"/>
    </xf>
    <xf numFmtId="0" fontId="384" fillId="9" borderId="136" applyAlignment="1" pivotButton="0" quotePrefix="0" xfId="0">
      <alignment horizontal="left"/>
    </xf>
    <xf numFmtId="0" fontId="385" fillId="9" borderId="136" applyAlignment="1" pivotButton="0" quotePrefix="0" xfId="0">
      <alignment horizontal="left"/>
    </xf>
    <xf numFmtId="0" fontId="386" fillId="9" borderId="136" applyAlignment="1" pivotButton="0" quotePrefix="0" xfId="0">
      <alignment horizontal="left"/>
    </xf>
    <xf numFmtId="0" fontId="387" fillId="9" borderId="136" applyAlignment="1" pivotButton="0" quotePrefix="0" xfId="0">
      <alignment horizontal="left"/>
    </xf>
    <xf numFmtId="0" fontId="388" fillId="9" borderId="136" applyAlignment="1" pivotButton="0" quotePrefix="0" xfId="0">
      <alignment horizontal="left"/>
    </xf>
    <xf numFmtId="0" fontId="389" fillId="9" borderId="136" applyAlignment="1" pivotButton="0" quotePrefix="0" xfId="0">
      <alignment horizontal="left"/>
    </xf>
    <xf numFmtId="0" fontId="390" fillId="9" borderId="136" applyAlignment="1" pivotButton="0" quotePrefix="0" xfId="0">
      <alignment horizontal="left"/>
    </xf>
    <xf numFmtId="0" fontId="391" fillId="9" borderId="136" applyAlignment="1" pivotButton="0" quotePrefix="0" xfId="0">
      <alignment horizontal="left"/>
    </xf>
    <xf numFmtId="0" fontId="392" fillId="9" borderId="136" applyAlignment="1" pivotButton="0" quotePrefix="0" xfId="0">
      <alignment horizontal="left"/>
    </xf>
    <xf numFmtId="0" fontId="393" fillId="9" borderId="136" applyAlignment="1" pivotButton="0" quotePrefix="0" xfId="0">
      <alignment horizontal="left"/>
    </xf>
    <xf numFmtId="0" fontId="394" fillId="9" borderId="136" applyAlignment="1" pivotButton="0" quotePrefix="0" xfId="0">
      <alignment horizontal="left"/>
    </xf>
    <xf numFmtId="0" fontId="395" fillId="9" borderId="136" applyAlignment="1" pivotButton="0" quotePrefix="0" xfId="0">
      <alignment horizontal="left"/>
    </xf>
    <xf numFmtId="0" fontId="396" fillId="9" borderId="136" applyAlignment="1" pivotButton="0" quotePrefix="0" xfId="0">
      <alignment horizontal="left"/>
    </xf>
    <xf numFmtId="0" fontId="397" fillId="9" borderId="136" applyAlignment="1" pivotButton="0" quotePrefix="0" xfId="0">
      <alignment horizontal="left"/>
    </xf>
    <xf numFmtId="0" fontId="398" fillId="9" borderId="136" applyAlignment="1" pivotButton="0" quotePrefix="0" xfId="0">
      <alignment horizontal="left"/>
    </xf>
    <xf numFmtId="0" fontId="399" fillId="9" borderId="136" applyAlignment="1" pivotButton="0" quotePrefix="0" xfId="0">
      <alignment horizontal="left"/>
    </xf>
    <xf numFmtId="0" fontId="400" fillId="9" borderId="136" applyAlignment="1" pivotButton="0" quotePrefix="0" xfId="0">
      <alignment horizontal="left"/>
    </xf>
    <xf numFmtId="0" fontId="401" fillId="9" borderId="136" applyAlignment="1" pivotButton="0" quotePrefix="0" xfId="0">
      <alignment horizontal="left"/>
    </xf>
    <xf numFmtId="0" fontId="402" fillId="9" borderId="136" applyAlignment="1" pivotButton="0" quotePrefix="0" xfId="0">
      <alignment horizontal="left"/>
    </xf>
    <xf numFmtId="0" fontId="403" fillId="9" borderId="136" applyAlignment="1" pivotButton="0" quotePrefix="0" xfId="0">
      <alignment horizontal="left"/>
    </xf>
    <xf numFmtId="0" fontId="404" fillId="9" borderId="136" applyAlignment="1" pivotButton="0" quotePrefix="0" xfId="0">
      <alignment horizontal="left"/>
    </xf>
    <xf numFmtId="0" fontId="405" fillId="9" borderId="136" applyAlignment="1" pivotButton="0" quotePrefix="0" xfId="0">
      <alignment horizontal="left"/>
    </xf>
    <xf numFmtId="0" fontId="406" fillId="9" borderId="136" applyAlignment="1" pivotButton="0" quotePrefix="0" xfId="0">
      <alignment horizontal="left"/>
    </xf>
    <xf numFmtId="0" fontId="407" fillId="9" borderId="136" applyAlignment="1" pivotButton="0" quotePrefix="0" xfId="0">
      <alignment horizontal="left"/>
    </xf>
    <xf numFmtId="0" fontId="408" fillId="9" borderId="136" applyAlignment="1" pivotButton="0" quotePrefix="0" xfId="0">
      <alignment horizontal="left"/>
    </xf>
    <xf numFmtId="0" fontId="409" fillId="9" borderId="136" applyAlignment="1" pivotButton="0" quotePrefix="0" xfId="0">
      <alignment horizontal="left"/>
    </xf>
    <xf numFmtId="0" fontId="410" fillId="9" borderId="136" applyAlignment="1" pivotButton="0" quotePrefix="0" xfId="0">
      <alignment horizontal="left"/>
    </xf>
    <xf numFmtId="0" fontId="411" fillId="9" borderId="136" applyAlignment="1" pivotButton="0" quotePrefix="0" xfId="0">
      <alignment horizontal="left"/>
    </xf>
    <xf numFmtId="0" fontId="412" fillId="9" borderId="136" applyAlignment="1" pivotButton="0" quotePrefix="0" xfId="0">
      <alignment horizontal="left"/>
    </xf>
    <xf numFmtId="0" fontId="413" fillId="9" borderId="136" applyAlignment="1" pivotButton="0" quotePrefix="0" xfId="0">
      <alignment horizontal="left"/>
    </xf>
    <xf numFmtId="0" fontId="414" fillId="9" borderId="136" applyAlignment="1" pivotButton="0" quotePrefix="0" xfId="0">
      <alignment horizontal="left"/>
    </xf>
    <xf numFmtId="0" fontId="415" fillId="9" borderId="136" applyAlignment="1" pivotButton="0" quotePrefix="0" xfId="0">
      <alignment horizontal="left"/>
    </xf>
    <xf numFmtId="0" fontId="416" fillId="9" borderId="136" applyAlignment="1" pivotButton="0" quotePrefix="0" xfId="0">
      <alignment horizontal="left"/>
    </xf>
    <xf numFmtId="0" fontId="417" fillId="9" borderId="136" applyAlignment="1" pivotButton="0" quotePrefix="0" xfId="0">
      <alignment horizontal="left"/>
    </xf>
    <xf numFmtId="0" fontId="418" fillId="9" borderId="136" applyAlignment="1" pivotButton="0" quotePrefix="0" xfId="0">
      <alignment horizontal="left"/>
    </xf>
    <xf numFmtId="0" fontId="419" fillId="9" borderId="136" applyAlignment="1" pivotButton="0" quotePrefix="0" xfId="0">
      <alignment horizontal="left"/>
    </xf>
    <xf numFmtId="0" fontId="420" fillId="9" borderId="136" applyAlignment="1" pivotButton="0" quotePrefix="0" xfId="0">
      <alignment horizontal="left"/>
    </xf>
    <xf numFmtId="0" fontId="421" fillId="9" borderId="136" applyAlignment="1" pivotButton="0" quotePrefix="0" xfId="0">
      <alignment horizontal="left"/>
    </xf>
    <xf numFmtId="0" fontId="422" fillId="9" borderId="136" applyAlignment="1" pivotButton="0" quotePrefix="0" xfId="0">
      <alignment horizontal="left"/>
    </xf>
    <xf numFmtId="0" fontId="423" fillId="9" borderId="136" applyAlignment="1" pivotButton="0" quotePrefix="0" xfId="0">
      <alignment horizontal="left"/>
    </xf>
    <xf numFmtId="0" fontId="424" fillId="9" borderId="136" applyAlignment="1" pivotButton="0" quotePrefix="0" xfId="0">
      <alignment horizontal="left"/>
    </xf>
    <xf numFmtId="0" fontId="425" fillId="9" borderId="136" applyAlignment="1" pivotButton="0" quotePrefix="0" xfId="0">
      <alignment horizontal="left"/>
    </xf>
    <xf numFmtId="0" fontId="426" fillId="9" borderId="136" applyAlignment="1" pivotButton="0" quotePrefix="0" xfId="0">
      <alignment horizontal="left"/>
    </xf>
    <xf numFmtId="0" fontId="427" fillId="9" borderId="136" applyAlignment="1" pivotButton="0" quotePrefix="0" xfId="0">
      <alignment horizontal="left"/>
    </xf>
    <xf numFmtId="0" fontId="428" fillId="9" borderId="136" applyAlignment="1" pivotButton="0" quotePrefix="0" xfId="0">
      <alignment horizontal="left"/>
    </xf>
    <xf numFmtId="0" fontId="429" fillId="9" borderId="136" applyAlignment="1" pivotButton="0" quotePrefix="0" xfId="0">
      <alignment horizontal="left"/>
    </xf>
    <xf numFmtId="0" fontId="430" fillId="9" borderId="136" applyAlignment="1" pivotButton="0" quotePrefix="0" xfId="0">
      <alignment horizontal="left"/>
    </xf>
    <xf numFmtId="0" fontId="431" fillId="9" borderId="136" applyAlignment="1" pivotButton="0" quotePrefix="0" xfId="0">
      <alignment horizontal="left"/>
    </xf>
    <xf numFmtId="0" fontId="432" fillId="9" borderId="136" applyAlignment="1" pivotButton="0" quotePrefix="0" xfId="0">
      <alignment horizontal="left"/>
    </xf>
    <xf numFmtId="0" fontId="433" fillId="9" borderId="136" applyAlignment="1" pivotButton="0" quotePrefix="0" xfId="0">
      <alignment horizontal="left"/>
    </xf>
    <xf numFmtId="0" fontId="434" fillId="9" borderId="136" applyAlignment="1" pivotButton="0" quotePrefix="0" xfId="0">
      <alignment horizontal="left"/>
    </xf>
    <xf numFmtId="0" fontId="435" fillId="9" borderId="136" applyAlignment="1" pivotButton="0" quotePrefix="0" xfId="0">
      <alignment horizontal="left"/>
    </xf>
    <xf numFmtId="0" fontId="436" fillId="9" borderId="136" applyAlignment="1" pivotButton="0" quotePrefix="0" xfId="0">
      <alignment horizontal="left"/>
    </xf>
    <xf numFmtId="0" fontId="437" fillId="9" borderId="136" applyAlignment="1" pivotButton="0" quotePrefix="0" xfId="0">
      <alignment horizontal="left"/>
    </xf>
    <xf numFmtId="0" fontId="438" fillId="9" borderId="136" applyAlignment="1" pivotButton="0" quotePrefix="0" xfId="0">
      <alignment horizontal="left"/>
    </xf>
    <xf numFmtId="0" fontId="439" fillId="9" borderId="136" applyAlignment="1" pivotButton="0" quotePrefix="0" xfId="0">
      <alignment horizontal="left"/>
    </xf>
    <xf numFmtId="0" fontId="440" fillId="9" borderId="136" applyAlignment="1" pivotButton="0" quotePrefix="0" xfId="0">
      <alignment horizontal="left"/>
    </xf>
    <xf numFmtId="0" fontId="441" fillId="9" borderId="136" applyAlignment="1" pivotButton="0" quotePrefix="0" xfId="0">
      <alignment horizontal="left"/>
    </xf>
    <xf numFmtId="0" fontId="442" fillId="9" borderId="136" applyAlignment="1" pivotButton="0" quotePrefix="0" xfId="0">
      <alignment horizontal="left"/>
    </xf>
    <xf numFmtId="0" fontId="443" fillId="9" borderId="136" applyAlignment="1" pivotButton="0" quotePrefix="0" xfId="0">
      <alignment horizontal="left"/>
    </xf>
    <xf numFmtId="0" fontId="444" fillId="9" borderId="136" applyAlignment="1" pivotButton="0" quotePrefix="0" xfId="0">
      <alignment horizontal="left"/>
    </xf>
    <xf numFmtId="0" fontId="445" fillId="9" borderId="136" applyAlignment="1" pivotButton="0" quotePrefix="0" xfId="0">
      <alignment horizontal="left"/>
    </xf>
    <xf numFmtId="0" fontId="446" fillId="9" borderId="136" applyAlignment="1" pivotButton="0" quotePrefix="0" xfId="0">
      <alignment horizontal="left"/>
    </xf>
    <xf numFmtId="0" fontId="447" fillId="9" borderId="136" applyAlignment="1" pivotButton="0" quotePrefix="0" xfId="0">
      <alignment horizontal="left"/>
    </xf>
    <xf numFmtId="0" fontId="448" fillId="9" borderId="136" applyAlignment="1" pivotButton="0" quotePrefix="0" xfId="0">
      <alignment horizontal="left"/>
    </xf>
    <xf numFmtId="0" fontId="449" fillId="9" borderId="136" applyAlignment="1" pivotButton="0" quotePrefix="0" xfId="0">
      <alignment horizontal="left"/>
    </xf>
    <xf numFmtId="0" fontId="450" fillId="9" borderId="136" applyAlignment="1" pivotButton="0" quotePrefix="0" xfId="0">
      <alignment horizontal="left"/>
    </xf>
    <xf numFmtId="0" fontId="451" fillId="9" borderId="136" applyAlignment="1" pivotButton="0" quotePrefix="0" xfId="0">
      <alignment horizontal="left"/>
    </xf>
    <xf numFmtId="0" fontId="452" fillId="9" borderId="136" applyAlignment="1" pivotButton="0" quotePrefix="0" xfId="0">
      <alignment horizontal="left"/>
    </xf>
    <xf numFmtId="0" fontId="453" fillId="9" borderId="136" applyAlignment="1" pivotButton="0" quotePrefix="0" xfId="0">
      <alignment horizontal="left"/>
    </xf>
    <xf numFmtId="0" fontId="454" fillId="9" borderId="136" applyAlignment="1" pivotButton="0" quotePrefix="0" xfId="0">
      <alignment horizontal="left"/>
    </xf>
    <xf numFmtId="0" fontId="455" fillId="9" borderId="136" applyAlignment="1" pivotButton="0" quotePrefix="0" xfId="0">
      <alignment horizontal="left"/>
    </xf>
    <xf numFmtId="0" fontId="456" fillId="9" borderId="136" applyAlignment="1" pivotButton="0" quotePrefix="0" xfId="0">
      <alignment horizontal="left"/>
    </xf>
    <xf numFmtId="0" fontId="457" fillId="9" borderId="136" applyAlignment="1" pivotButton="0" quotePrefix="0" xfId="0">
      <alignment horizontal="left"/>
    </xf>
    <xf numFmtId="0" fontId="458" fillId="9" borderId="136" applyAlignment="1" pivotButton="0" quotePrefix="0" xfId="0">
      <alignment horizontal="left"/>
    </xf>
    <xf numFmtId="0" fontId="459" fillId="9" borderId="136" applyAlignment="1" pivotButton="0" quotePrefix="0" xfId="0">
      <alignment horizontal="left"/>
    </xf>
    <xf numFmtId="0" fontId="460" fillId="9" borderId="136" applyAlignment="1" pivotButton="0" quotePrefix="0" xfId="0">
      <alignment horizontal="left"/>
    </xf>
    <xf numFmtId="0" fontId="461" fillId="9" borderId="136" applyAlignment="1" pivotButton="0" quotePrefix="0" xfId="0">
      <alignment horizontal="left"/>
    </xf>
    <xf numFmtId="0" fontId="462" fillId="9" borderId="136" applyAlignment="1" pivotButton="0" quotePrefix="0" xfId="0">
      <alignment horizontal="left"/>
    </xf>
    <xf numFmtId="0" fontId="463" fillId="9" borderId="136" applyAlignment="1" pivotButton="0" quotePrefix="0" xfId="0">
      <alignment horizontal="left"/>
    </xf>
    <xf numFmtId="0" fontId="464" fillId="9" borderId="136" applyAlignment="1" pivotButton="0" quotePrefix="0" xfId="0">
      <alignment horizontal="left"/>
    </xf>
    <xf numFmtId="0" fontId="465" fillId="9" borderId="136" applyAlignment="1" pivotButton="0" quotePrefix="0" xfId="0">
      <alignment horizontal="left"/>
    </xf>
    <xf numFmtId="0" fontId="466" fillId="9" borderId="136" applyAlignment="1" pivotButton="0" quotePrefix="0" xfId="0">
      <alignment horizontal="left"/>
    </xf>
    <xf numFmtId="0" fontId="467" fillId="9" borderId="136" applyAlignment="1" pivotButton="0" quotePrefix="0" xfId="0">
      <alignment horizontal="left"/>
    </xf>
    <xf numFmtId="0" fontId="468" fillId="9" borderId="136" applyAlignment="1" pivotButton="0" quotePrefix="0" xfId="0">
      <alignment horizontal="left"/>
    </xf>
    <xf numFmtId="0" fontId="469" fillId="9" borderId="136" applyAlignment="1" pivotButton="0" quotePrefix="0" xfId="0">
      <alignment horizontal="left"/>
    </xf>
    <xf numFmtId="0" fontId="470" fillId="9" borderId="136" applyAlignment="1" pivotButton="0" quotePrefix="0" xfId="0">
      <alignment horizontal="left"/>
    </xf>
    <xf numFmtId="0" fontId="471" fillId="9" borderId="136" applyAlignment="1" pivotButton="0" quotePrefix="0" xfId="0">
      <alignment horizontal="left"/>
    </xf>
    <xf numFmtId="0" fontId="472" fillId="9" borderId="136" applyAlignment="1" pivotButton="0" quotePrefix="0" xfId="0">
      <alignment horizontal="left"/>
    </xf>
    <xf numFmtId="0" fontId="473" fillId="9" borderId="136" applyAlignment="1" pivotButton="0" quotePrefix="0" xfId="0">
      <alignment horizontal="left"/>
    </xf>
    <xf numFmtId="0" fontId="474" fillId="9" borderId="136" applyAlignment="1" pivotButton="0" quotePrefix="0" xfId="0">
      <alignment horizontal="left"/>
    </xf>
    <xf numFmtId="0" fontId="475" fillId="9" borderId="136" applyAlignment="1" pivotButton="0" quotePrefix="0" xfId="0">
      <alignment horizontal="left"/>
    </xf>
    <xf numFmtId="0" fontId="476" fillId="9" borderId="136" applyAlignment="1" pivotButton="0" quotePrefix="0" xfId="0">
      <alignment horizontal="left"/>
    </xf>
    <xf numFmtId="0" fontId="477" fillId="9" borderId="136" applyAlignment="1" pivotButton="0" quotePrefix="0" xfId="0">
      <alignment horizontal="left"/>
    </xf>
    <xf numFmtId="0" fontId="478" fillId="9" borderId="136" applyAlignment="1" pivotButton="0" quotePrefix="0" xfId="0">
      <alignment horizontal="left"/>
    </xf>
    <xf numFmtId="0" fontId="479" fillId="9" borderId="136" applyAlignment="1" pivotButton="0" quotePrefix="0" xfId="0">
      <alignment horizontal="left"/>
    </xf>
    <xf numFmtId="0" fontId="480" fillId="9" borderId="136" applyAlignment="1" pivotButton="0" quotePrefix="0" xfId="0">
      <alignment horizontal="left"/>
    </xf>
    <xf numFmtId="0" fontId="481" fillId="9" borderId="136" applyAlignment="1" pivotButton="0" quotePrefix="0" xfId="0">
      <alignment horizontal="left"/>
    </xf>
    <xf numFmtId="0" fontId="482" fillId="9" borderId="136" applyAlignment="1" pivotButton="0" quotePrefix="0" xfId="0">
      <alignment horizontal="left"/>
    </xf>
    <xf numFmtId="0" fontId="483" fillId="9" borderId="136" applyAlignment="1" pivotButton="0" quotePrefix="0" xfId="0">
      <alignment horizontal="left"/>
    </xf>
    <xf numFmtId="0" fontId="484" fillId="9" borderId="136" applyAlignment="1" pivotButton="0" quotePrefix="0" xfId="0">
      <alignment horizontal="left"/>
    </xf>
    <xf numFmtId="0" fontId="485" fillId="9" borderId="136" applyAlignment="1" pivotButton="0" quotePrefix="0" xfId="0">
      <alignment horizontal="left"/>
    </xf>
    <xf numFmtId="0" fontId="486" fillId="9" borderId="136" applyAlignment="1" pivotButton="0" quotePrefix="0" xfId="0">
      <alignment horizontal="left"/>
    </xf>
    <xf numFmtId="0" fontId="487" fillId="9" borderId="136" applyAlignment="1" pivotButton="0" quotePrefix="0" xfId="0">
      <alignment horizontal="left"/>
    </xf>
    <xf numFmtId="0" fontId="488" fillId="9" borderId="136" applyAlignment="1" pivotButton="0" quotePrefix="0" xfId="0">
      <alignment horizontal="left"/>
    </xf>
    <xf numFmtId="0" fontId="489" fillId="9" borderId="136" applyAlignment="1" pivotButton="0" quotePrefix="0" xfId="0">
      <alignment horizontal="left"/>
    </xf>
    <xf numFmtId="0" fontId="490" fillId="9" borderId="136" applyAlignment="1" pivotButton="0" quotePrefix="0" xfId="0">
      <alignment horizontal="left"/>
    </xf>
    <xf numFmtId="0" fontId="491" fillId="9" borderId="136" applyAlignment="1" pivotButton="0" quotePrefix="0" xfId="0">
      <alignment horizontal="left"/>
    </xf>
    <xf numFmtId="0" fontId="492" fillId="9" borderId="136" applyAlignment="1" pivotButton="0" quotePrefix="0" xfId="0">
      <alignment horizontal="left"/>
    </xf>
    <xf numFmtId="0" fontId="493" fillId="9" borderId="136" applyAlignment="1" pivotButton="0" quotePrefix="0" xfId="0">
      <alignment horizontal="left"/>
    </xf>
    <xf numFmtId="0" fontId="494" fillId="9" borderId="136" applyAlignment="1" pivotButton="0" quotePrefix="0" xfId="0">
      <alignment horizontal="left"/>
    </xf>
    <xf numFmtId="0" fontId="495" fillId="9" borderId="136" applyAlignment="1" pivotButton="0" quotePrefix="0" xfId="0">
      <alignment horizontal="left"/>
    </xf>
    <xf numFmtId="0" fontId="496" fillId="9" borderId="136" applyAlignment="1" pivotButton="0" quotePrefix="0" xfId="0">
      <alignment horizontal="left"/>
    </xf>
    <xf numFmtId="0" fontId="497" fillId="9" borderId="136" applyAlignment="1" pivotButton="0" quotePrefix="0" xfId="0">
      <alignment horizontal="left"/>
    </xf>
    <xf numFmtId="0" fontId="498" fillId="9" borderId="136" applyAlignment="1" pivotButton="0" quotePrefix="0" xfId="0">
      <alignment horizontal="left"/>
    </xf>
    <xf numFmtId="0" fontId="499" fillId="9" borderId="136" applyAlignment="1" pivotButton="0" quotePrefix="0" xfId="0">
      <alignment horizontal="left"/>
    </xf>
    <xf numFmtId="0" fontId="500" fillId="9" borderId="136" applyAlignment="1" pivotButton="0" quotePrefix="0" xfId="0">
      <alignment horizontal="left"/>
    </xf>
    <xf numFmtId="0" fontId="501" fillId="9" borderId="136" applyAlignment="1" pivotButton="0" quotePrefix="0" xfId="0">
      <alignment horizontal="left"/>
    </xf>
    <xf numFmtId="0" fontId="502" fillId="9" borderId="136" applyAlignment="1" pivotButton="0" quotePrefix="0" xfId="0">
      <alignment horizontal="left"/>
    </xf>
    <xf numFmtId="0" fontId="503" fillId="9" borderId="136" applyAlignment="1" pivotButton="0" quotePrefix="0" xfId="0">
      <alignment horizontal="left"/>
    </xf>
    <xf numFmtId="0" fontId="504" fillId="9" borderId="136" applyAlignment="1" pivotButton="0" quotePrefix="0" xfId="0">
      <alignment horizontal="left"/>
    </xf>
    <xf numFmtId="0" fontId="505" fillId="9" borderId="136" applyAlignment="1" pivotButton="0" quotePrefix="0" xfId="0">
      <alignment horizontal="left"/>
    </xf>
    <xf numFmtId="0" fontId="506" fillId="9" borderId="136" applyAlignment="1" pivotButton="0" quotePrefix="0" xfId="0">
      <alignment horizontal="left"/>
    </xf>
    <xf numFmtId="0" fontId="507" fillId="9" borderId="136" applyAlignment="1" pivotButton="0" quotePrefix="0" xfId="0">
      <alignment horizontal="left"/>
    </xf>
    <xf numFmtId="0" fontId="508" fillId="9" borderId="136" applyAlignment="1" pivotButton="0" quotePrefix="0" xfId="0">
      <alignment horizontal="left"/>
    </xf>
    <xf numFmtId="0" fontId="509" fillId="9" borderId="136" applyAlignment="1" pivotButton="0" quotePrefix="0" xfId="0">
      <alignment horizontal="left"/>
    </xf>
    <xf numFmtId="0" fontId="510" fillId="9" borderId="136" applyAlignment="1" pivotButton="0" quotePrefix="0" xfId="0">
      <alignment horizontal="left"/>
    </xf>
    <xf numFmtId="0" fontId="511" fillId="9" borderId="136" applyAlignment="1" pivotButton="0" quotePrefix="0" xfId="0">
      <alignment horizontal="left"/>
    </xf>
    <xf numFmtId="0" fontId="512" fillId="9" borderId="136" applyAlignment="1" pivotButton="0" quotePrefix="0" xfId="0">
      <alignment horizontal="left"/>
    </xf>
    <xf numFmtId="0" fontId="513" fillId="9" borderId="136" applyAlignment="1" pivotButton="0" quotePrefix="0" xfId="0">
      <alignment horizontal="left"/>
    </xf>
    <xf numFmtId="0" fontId="514" fillId="9" borderId="136" applyAlignment="1" pivotButton="0" quotePrefix="0" xfId="0">
      <alignment horizontal="left"/>
    </xf>
    <xf numFmtId="0" fontId="515" fillId="9" borderId="136" applyAlignment="1" pivotButton="0" quotePrefix="0" xfId="0">
      <alignment horizontal="left"/>
    </xf>
    <xf numFmtId="0" fontId="516" fillId="9" borderId="136" applyAlignment="1" pivotButton="0" quotePrefix="0" xfId="0">
      <alignment horizontal="left"/>
    </xf>
    <xf numFmtId="0" fontId="517" fillId="9" borderId="136" applyAlignment="1" pivotButton="0" quotePrefix="0" xfId="0">
      <alignment horizontal="left"/>
    </xf>
    <xf numFmtId="0" fontId="518" fillId="9" borderId="136" applyAlignment="1" pivotButton="0" quotePrefix="0" xfId="0">
      <alignment horizontal="left"/>
    </xf>
    <xf numFmtId="0" fontId="519" fillId="9" borderId="136" applyAlignment="1" pivotButton="0" quotePrefix="0" xfId="0">
      <alignment horizontal="left"/>
    </xf>
    <xf numFmtId="0" fontId="520" fillId="9" borderId="136" applyAlignment="1" pivotButton="0" quotePrefix="0" xfId="0">
      <alignment horizontal="left"/>
    </xf>
    <xf numFmtId="0" fontId="521" fillId="9" borderId="136" applyAlignment="1" pivotButton="0" quotePrefix="0" xfId="0">
      <alignment horizontal="left"/>
    </xf>
    <xf numFmtId="0" fontId="522" fillId="9" borderId="136" applyAlignment="1" pivotButton="0" quotePrefix="0" xfId="0">
      <alignment horizontal="left"/>
    </xf>
    <xf numFmtId="0" fontId="523" fillId="9" borderId="136" applyAlignment="1" pivotButton="0" quotePrefix="0" xfId="0">
      <alignment horizontal="left"/>
    </xf>
    <xf numFmtId="0" fontId="524" fillId="9" borderId="136" applyAlignment="1" pivotButton="0" quotePrefix="0" xfId="0">
      <alignment horizontal="left"/>
    </xf>
    <xf numFmtId="0" fontId="525" fillId="9" borderId="136" applyAlignment="1" pivotButton="0" quotePrefix="0" xfId="0">
      <alignment horizontal="left"/>
    </xf>
    <xf numFmtId="0" fontId="526" fillId="9" borderId="136" applyAlignment="1" pivotButton="0" quotePrefix="0" xfId="0">
      <alignment horizontal="left"/>
    </xf>
    <xf numFmtId="0" fontId="527" fillId="9" borderId="136" applyAlignment="1" pivotButton="0" quotePrefix="0" xfId="0">
      <alignment horizontal="left"/>
    </xf>
    <xf numFmtId="0" fontId="528" fillId="9" borderId="136" applyAlignment="1" pivotButton="0" quotePrefix="0" xfId="0">
      <alignment horizontal="left"/>
    </xf>
    <xf numFmtId="0" fontId="529" fillId="9" borderId="136" applyAlignment="1" pivotButton="0" quotePrefix="0" xfId="0">
      <alignment horizontal="left"/>
    </xf>
    <xf numFmtId="0" fontId="530" fillId="9" borderId="136" applyAlignment="1" pivotButton="0" quotePrefix="0" xfId="0">
      <alignment horizontal="left"/>
    </xf>
    <xf numFmtId="0" fontId="531" fillId="9" borderId="136" applyAlignment="1" pivotButton="0" quotePrefix="0" xfId="0">
      <alignment horizontal="left"/>
    </xf>
    <xf numFmtId="0" fontId="532" fillId="9" borderId="136" applyAlignment="1" pivotButton="0" quotePrefix="0" xfId="0">
      <alignment horizontal="left"/>
    </xf>
    <xf numFmtId="0" fontId="533" fillId="9" borderId="136" applyAlignment="1" pivotButton="0" quotePrefix="0" xfId="0">
      <alignment horizontal="left"/>
    </xf>
    <xf numFmtId="0" fontId="534" fillId="9" borderId="136" applyAlignment="1" pivotButton="0" quotePrefix="0" xfId="0">
      <alignment horizontal="left"/>
    </xf>
    <xf numFmtId="0" fontId="535" fillId="9" borderId="136" applyAlignment="1" pivotButton="0" quotePrefix="0" xfId="0">
      <alignment horizontal="left"/>
    </xf>
    <xf numFmtId="0" fontId="536" fillId="9" borderId="136" applyAlignment="1" pivotButton="0" quotePrefix="0" xfId="0">
      <alignment horizontal="left"/>
    </xf>
    <xf numFmtId="0" fontId="537" fillId="9" borderId="136" applyAlignment="1" pivotButton="0" quotePrefix="0" xfId="0">
      <alignment horizontal="left"/>
    </xf>
    <xf numFmtId="0" fontId="538" fillId="9" borderId="136" applyAlignment="1" pivotButton="0" quotePrefix="0" xfId="0">
      <alignment horizontal="left"/>
    </xf>
    <xf numFmtId="0" fontId="539" fillId="9" borderId="136" applyAlignment="1" pivotButton="0" quotePrefix="0" xfId="0">
      <alignment horizontal="left"/>
    </xf>
    <xf numFmtId="0" fontId="540" fillId="9" borderId="136" applyAlignment="1" pivotButton="0" quotePrefix="0" xfId="0">
      <alignment horizontal="left"/>
    </xf>
    <xf numFmtId="0" fontId="541" fillId="9" borderId="136" applyAlignment="1" pivotButton="0" quotePrefix="0" xfId="0">
      <alignment horizontal="left"/>
    </xf>
    <xf numFmtId="0" fontId="542" fillId="9" borderId="136" applyAlignment="1" pivotButton="0" quotePrefix="0" xfId="0">
      <alignment horizontal="left"/>
    </xf>
    <xf numFmtId="0" fontId="543" fillId="9" borderId="136" applyAlignment="1" pivotButton="0" quotePrefix="0" xfId="0">
      <alignment horizontal="left"/>
    </xf>
    <xf numFmtId="0" fontId="544" fillId="9" borderId="136" applyAlignment="1" pivotButton="0" quotePrefix="0" xfId="0">
      <alignment horizontal="left"/>
    </xf>
    <xf numFmtId="0" fontId="545" fillId="9" borderId="136" applyAlignment="1" pivotButton="0" quotePrefix="0" xfId="0">
      <alignment horizontal="left"/>
    </xf>
    <xf numFmtId="0" fontId="546" fillId="9" borderId="136" applyAlignment="1" pivotButton="0" quotePrefix="0" xfId="0">
      <alignment horizontal="left"/>
    </xf>
    <xf numFmtId="0" fontId="547" fillId="9" borderId="136" applyAlignment="1" pivotButton="0" quotePrefix="0" xfId="0">
      <alignment horizontal="left"/>
    </xf>
    <xf numFmtId="0" fontId="548" fillId="9" borderId="136" applyAlignment="1" pivotButton="0" quotePrefix="0" xfId="0">
      <alignment horizontal="left"/>
    </xf>
    <xf numFmtId="0" fontId="549" fillId="9" borderId="136" applyAlignment="1" pivotButton="0" quotePrefix="0" xfId="0">
      <alignment horizontal="left"/>
    </xf>
    <xf numFmtId="0" fontId="550" fillId="9" borderId="136" applyAlignment="1" pivotButton="0" quotePrefix="0" xfId="0">
      <alignment horizontal="left"/>
    </xf>
    <xf numFmtId="0" fontId="551" fillId="9" borderId="136" applyAlignment="1" pivotButton="0" quotePrefix="0" xfId="0">
      <alignment horizontal="left"/>
    </xf>
    <xf numFmtId="0" fontId="552" fillId="9" borderId="136" applyAlignment="1" pivotButton="0" quotePrefix="0" xfId="0">
      <alignment horizontal="left"/>
    </xf>
    <xf numFmtId="0" fontId="553" fillId="9" borderId="136" applyAlignment="1" pivotButton="0" quotePrefix="0" xfId="0">
      <alignment horizontal="left"/>
    </xf>
    <xf numFmtId="0" fontId="554" fillId="9" borderId="136" applyAlignment="1" pivotButton="0" quotePrefix="0" xfId="0">
      <alignment horizontal="left"/>
    </xf>
    <xf numFmtId="0" fontId="555" fillId="9" borderId="136" applyAlignment="1" pivotButton="0" quotePrefix="0" xfId="0">
      <alignment horizontal="left"/>
    </xf>
    <xf numFmtId="0" fontId="556" fillId="9" borderId="136" applyAlignment="1" pivotButton="0" quotePrefix="0" xfId="0">
      <alignment horizontal="left"/>
    </xf>
    <xf numFmtId="0" fontId="557" fillId="9" borderId="136" applyAlignment="1" pivotButton="0" quotePrefix="0" xfId="0">
      <alignment horizontal="left"/>
    </xf>
    <xf numFmtId="0" fontId="558" fillId="9" borderId="136" applyAlignment="1" pivotButton="0" quotePrefix="0" xfId="0">
      <alignment horizontal="left"/>
    </xf>
    <xf numFmtId="0" fontId="559" fillId="9" borderId="136" applyAlignment="1" pivotButton="0" quotePrefix="0" xfId="0">
      <alignment horizontal="left"/>
    </xf>
    <xf numFmtId="0" fontId="560" fillId="9" borderId="136" applyAlignment="1" pivotButton="0" quotePrefix="0" xfId="0">
      <alignment horizontal="left"/>
    </xf>
    <xf numFmtId="0" fontId="561" fillId="9" borderId="136" applyAlignment="1" pivotButton="0" quotePrefix="0" xfId="0">
      <alignment horizontal="left"/>
    </xf>
    <xf numFmtId="0" fontId="562" fillId="9" borderId="136" applyAlignment="1" pivotButton="0" quotePrefix="0" xfId="0">
      <alignment horizontal="left"/>
    </xf>
    <xf numFmtId="0" fontId="563" fillId="9" borderId="136" applyAlignment="1" pivotButton="0" quotePrefix="0" xfId="0">
      <alignment horizontal="left"/>
    </xf>
    <xf numFmtId="0" fontId="564" fillId="9" borderId="136" applyAlignment="1" pivotButton="0" quotePrefix="0" xfId="0">
      <alignment horizontal="left"/>
    </xf>
    <xf numFmtId="0" fontId="565" fillId="9" borderId="136" applyAlignment="1" pivotButton="0" quotePrefix="0" xfId="0">
      <alignment horizontal="left"/>
    </xf>
    <xf numFmtId="0" fontId="566" fillId="9" borderId="136" applyAlignment="1" pivotButton="0" quotePrefix="0" xfId="0">
      <alignment horizontal="left"/>
    </xf>
    <xf numFmtId="0" fontId="567" fillId="9" borderId="136" applyAlignment="1" pivotButton="0" quotePrefix="0" xfId="0">
      <alignment horizontal="left"/>
    </xf>
    <xf numFmtId="0" fontId="568" fillId="9" borderId="136" applyAlignment="1" pivotButton="0" quotePrefix="0" xfId="0">
      <alignment horizontal="left"/>
    </xf>
    <xf numFmtId="0" fontId="569" fillId="9" borderId="136" applyAlignment="1" pivotButton="0" quotePrefix="0" xfId="0">
      <alignment horizontal="left"/>
    </xf>
    <xf numFmtId="0" fontId="570" fillId="9" borderId="136" applyAlignment="1" pivotButton="0" quotePrefix="0" xfId="0">
      <alignment horizontal="left"/>
    </xf>
    <xf numFmtId="0" fontId="571" fillId="9" borderId="136" applyAlignment="1" pivotButton="0" quotePrefix="0" xfId="0">
      <alignment horizontal="left"/>
    </xf>
    <xf numFmtId="0" fontId="572" fillId="9" borderId="136" applyAlignment="1" pivotButton="0" quotePrefix="0" xfId="0">
      <alignment horizontal="left"/>
    </xf>
    <xf numFmtId="0" fontId="573" fillId="9" borderId="136" applyAlignment="1" pivotButton="0" quotePrefix="0" xfId="0">
      <alignment horizontal="left"/>
    </xf>
    <xf numFmtId="0" fontId="574" fillId="9" borderId="136" applyAlignment="1" pivotButton="0" quotePrefix="0" xfId="0">
      <alignment horizontal="left"/>
    </xf>
    <xf numFmtId="0" fontId="575" fillId="9" borderId="136" applyAlignment="1" pivotButton="0" quotePrefix="0" xfId="0">
      <alignment horizontal="left"/>
    </xf>
    <xf numFmtId="0" fontId="576" fillId="9" borderId="136" applyAlignment="1" pivotButton="0" quotePrefix="0" xfId="0">
      <alignment horizontal="left"/>
    </xf>
    <xf numFmtId="0" fontId="577" fillId="9" borderId="136" applyAlignment="1" pivotButton="0" quotePrefix="0" xfId="0">
      <alignment horizontal="left"/>
    </xf>
    <xf numFmtId="0" fontId="578" fillId="9" borderId="136" applyAlignment="1" pivotButton="0" quotePrefix="0" xfId="0">
      <alignment horizontal="left"/>
    </xf>
    <xf numFmtId="0" fontId="579" fillId="9" borderId="136" applyAlignment="1" pivotButton="0" quotePrefix="0" xfId="0">
      <alignment horizontal="left"/>
    </xf>
    <xf numFmtId="0" fontId="580" fillId="9" borderId="136" applyAlignment="1" pivotButton="0" quotePrefix="0" xfId="0">
      <alignment horizontal="left"/>
    </xf>
    <xf numFmtId="0" fontId="581" fillId="9" borderId="136" applyAlignment="1" pivotButton="0" quotePrefix="0" xfId="0">
      <alignment horizontal="left"/>
    </xf>
    <xf numFmtId="0" fontId="582" fillId="9" borderId="136" applyAlignment="1" pivotButton="0" quotePrefix="0" xfId="0">
      <alignment horizontal="left"/>
    </xf>
    <xf numFmtId="0" fontId="583" fillId="9" borderId="136" applyAlignment="1" pivotButton="0" quotePrefix="0" xfId="0">
      <alignment horizontal="left"/>
    </xf>
    <xf numFmtId="0" fontId="584" fillId="9" borderId="136" applyAlignment="1" pivotButton="0" quotePrefix="0" xfId="0">
      <alignment horizontal="left"/>
    </xf>
    <xf numFmtId="0" fontId="585" fillId="9" borderId="136" applyAlignment="1" pivotButton="0" quotePrefix="0" xfId="0">
      <alignment horizontal="left"/>
    </xf>
    <xf numFmtId="0" fontId="586" fillId="9" borderId="136" applyAlignment="1" pivotButton="0" quotePrefix="0" xfId="0">
      <alignment horizontal="left"/>
    </xf>
    <xf numFmtId="0" fontId="587" fillId="9" borderId="136" applyAlignment="1" pivotButton="0" quotePrefix="0" xfId="0">
      <alignment horizontal="left"/>
    </xf>
    <xf numFmtId="0" fontId="588" fillId="9" borderId="136" applyAlignment="1" pivotButton="0" quotePrefix="0" xfId="0">
      <alignment horizontal="left"/>
    </xf>
    <xf numFmtId="0" fontId="589" fillId="9" borderId="136" applyAlignment="1" pivotButton="0" quotePrefix="0" xfId="0">
      <alignment horizontal="left"/>
    </xf>
    <xf numFmtId="0" fontId="590" fillId="9" borderId="136" applyAlignment="1" pivotButton="0" quotePrefix="0" xfId="0">
      <alignment horizontal="left"/>
    </xf>
    <xf numFmtId="0" fontId="591" fillId="9" borderId="136" applyAlignment="1" pivotButton="0" quotePrefix="0" xfId="0">
      <alignment horizontal="left"/>
    </xf>
    <xf numFmtId="0" fontId="592" fillId="9" borderId="136" applyAlignment="1" pivotButton="0" quotePrefix="0" xfId="0">
      <alignment horizontal="left"/>
    </xf>
    <xf numFmtId="0" fontId="593" fillId="9" borderId="136" applyAlignment="1" pivotButton="0" quotePrefix="0" xfId="0">
      <alignment horizontal="left"/>
    </xf>
    <xf numFmtId="0" fontId="594" fillId="9" borderId="136" applyAlignment="1" pivotButton="0" quotePrefix="0" xfId="0">
      <alignment horizontal="left"/>
    </xf>
    <xf numFmtId="0" fontId="595" fillId="9" borderId="136" applyAlignment="1" pivotButton="0" quotePrefix="0" xfId="0">
      <alignment horizontal="left"/>
    </xf>
    <xf numFmtId="0" fontId="596" fillId="9" borderId="136" applyAlignment="1" pivotButton="0" quotePrefix="0" xfId="0">
      <alignment horizontal="left"/>
    </xf>
    <xf numFmtId="0" fontId="597" fillId="9" borderId="136" applyAlignment="1" pivotButton="0" quotePrefix="0" xfId="0">
      <alignment horizontal="left"/>
    </xf>
    <xf numFmtId="0" fontId="598" fillId="9" borderId="136" applyAlignment="1" pivotButton="0" quotePrefix="0" xfId="0">
      <alignment horizontal="left"/>
    </xf>
    <xf numFmtId="0" fontId="599" fillId="9" borderId="136" applyAlignment="1" pivotButton="0" quotePrefix="0" xfId="0">
      <alignment horizontal="left"/>
    </xf>
    <xf numFmtId="0" fontId="600" fillId="9" borderId="136" applyAlignment="1" pivotButton="0" quotePrefix="0" xfId="0">
      <alignment horizontal="left"/>
    </xf>
    <xf numFmtId="0" fontId="601" fillId="9" borderId="136" applyAlignment="1" pivotButton="0" quotePrefix="0" xfId="0">
      <alignment horizontal="left"/>
    </xf>
    <xf numFmtId="0" fontId="602" fillId="9" borderId="136" applyAlignment="1" pivotButton="0" quotePrefix="0" xfId="0">
      <alignment horizontal="left"/>
    </xf>
    <xf numFmtId="0" fontId="603" fillId="9" borderId="136" applyAlignment="1" pivotButton="0" quotePrefix="0" xfId="0">
      <alignment horizontal="left"/>
    </xf>
    <xf numFmtId="0" fontId="604" fillId="9" borderId="136" applyAlignment="1" pivotButton="0" quotePrefix="0" xfId="0">
      <alignment horizontal="left"/>
    </xf>
    <xf numFmtId="0" fontId="605" fillId="9" borderId="136" applyAlignment="1" pivotButton="0" quotePrefix="0" xfId="0">
      <alignment horizontal="left"/>
    </xf>
    <xf numFmtId="0" fontId="606" fillId="9" borderId="136" applyAlignment="1" pivotButton="0" quotePrefix="0" xfId="0">
      <alignment horizontal="left"/>
    </xf>
    <xf numFmtId="0" fontId="607" fillId="9" borderId="136" applyAlignment="1" pivotButton="0" quotePrefix="0" xfId="0">
      <alignment horizontal="left"/>
    </xf>
    <xf numFmtId="0" fontId="608" fillId="9" borderId="136" applyAlignment="1" pivotButton="0" quotePrefix="0" xfId="0">
      <alignment horizontal="left"/>
    </xf>
    <xf numFmtId="0" fontId="609" fillId="9" borderId="136" applyAlignment="1" pivotButton="0" quotePrefix="0" xfId="0">
      <alignment horizontal="left"/>
    </xf>
    <xf numFmtId="0" fontId="610" fillId="9" borderId="136" applyAlignment="1" pivotButton="0" quotePrefix="0" xfId="0">
      <alignment horizontal="left"/>
    </xf>
    <xf numFmtId="0" fontId="611" fillId="9" borderId="136" applyAlignment="1" pivotButton="0" quotePrefix="0" xfId="0">
      <alignment horizontal="left"/>
    </xf>
    <xf numFmtId="0" fontId="612" fillId="9" borderId="136" applyAlignment="1" pivotButton="0" quotePrefix="0" xfId="0">
      <alignment horizontal="left"/>
    </xf>
    <xf numFmtId="0" fontId="613" fillId="9" borderId="136" applyAlignment="1" pivotButton="0" quotePrefix="0" xfId="0">
      <alignment horizontal="left"/>
    </xf>
    <xf numFmtId="0" fontId="614" fillId="9" borderId="136" applyAlignment="1" pivotButton="0" quotePrefix="0" xfId="0">
      <alignment horizontal="left"/>
    </xf>
    <xf numFmtId="0" fontId="615" fillId="9" borderId="136" applyAlignment="1" pivotButton="0" quotePrefix="0" xfId="0">
      <alignment horizontal="left"/>
    </xf>
    <xf numFmtId="0" fontId="616" fillId="9" borderId="136" applyAlignment="1" pivotButton="0" quotePrefix="0" xfId="0">
      <alignment horizontal="left"/>
    </xf>
    <xf numFmtId="0" fontId="617" fillId="9" borderId="136" applyAlignment="1" pivotButton="0" quotePrefix="0" xfId="0">
      <alignment horizontal="left"/>
    </xf>
    <xf numFmtId="0" fontId="618" fillId="9" borderId="136" applyAlignment="1" pivotButton="0" quotePrefix="0" xfId="0">
      <alignment horizontal="left"/>
    </xf>
    <xf numFmtId="0" fontId="619" fillId="9" borderId="136" applyAlignment="1" pivotButton="0" quotePrefix="0" xfId="0">
      <alignment horizontal="left"/>
    </xf>
    <xf numFmtId="0" fontId="620" fillId="9" borderId="136" applyAlignment="1" pivotButton="0" quotePrefix="0" xfId="0">
      <alignment horizontal="left"/>
    </xf>
    <xf numFmtId="0" fontId="621" fillId="9" borderId="136" applyAlignment="1" pivotButton="0" quotePrefix="0" xfId="0">
      <alignment horizontal="left"/>
    </xf>
    <xf numFmtId="0" fontId="622" fillId="9" borderId="136" applyAlignment="1" pivotButton="0" quotePrefix="0" xfId="0">
      <alignment horizontal="left"/>
    </xf>
    <xf numFmtId="0" fontId="623" fillId="9" borderId="136" applyAlignment="1" pivotButton="0" quotePrefix="0" xfId="0">
      <alignment horizontal="left"/>
    </xf>
    <xf numFmtId="0" fontId="624" fillId="9" borderId="136" applyAlignment="1" pivotButton="0" quotePrefix="0" xfId="0">
      <alignment horizontal="left"/>
    </xf>
    <xf numFmtId="0" fontId="625" fillId="9" borderId="136" applyAlignment="1" pivotButton="0" quotePrefix="0" xfId="0">
      <alignment horizontal="left"/>
    </xf>
    <xf numFmtId="0" fontId="626" fillId="9" borderId="136" applyAlignment="1" pivotButton="0" quotePrefix="0" xfId="0">
      <alignment horizontal="left"/>
    </xf>
    <xf numFmtId="0" fontId="627" fillId="9" borderId="136" applyAlignment="1" pivotButton="0" quotePrefix="0" xfId="0">
      <alignment horizontal="left"/>
    </xf>
    <xf numFmtId="0" fontId="628" fillId="9" borderId="136" applyAlignment="1" pivotButton="0" quotePrefix="0" xfId="0">
      <alignment horizontal="left"/>
    </xf>
    <xf numFmtId="0" fontId="629" fillId="9" borderId="136" applyAlignment="1" pivotButton="0" quotePrefix="0" xfId="0">
      <alignment horizontal="left"/>
    </xf>
    <xf numFmtId="0" fontId="630" fillId="9" borderId="136" applyAlignment="1" pivotButton="0" quotePrefix="0" xfId="0">
      <alignment horizontal="left"/>
    </xf>
    <xf numFmtId="0" fontId="631" fillId="9" borderId="136" applyAlignment="1" pivotButton="0" quotePrefix="0" xfId="0">
      <alignment horizontal="left"/>
    </xf>
    <xf numFmtId="0" fontId="632" fillId="9" borderId="136" applyAlignment="1" pivotButton="0" quotePrefix="0" xfId="0">
      <alignment horizontal="left"/>
    </xf>
    <xf numFmtId="0" fontId="633" fillId="9" borderId="136" applyAlignment="1" pivotButton="0" quotePrefix="0" xfId="0">
      <alignment horizontal="left"/>
    </xf>
    <xf numFmtId="0" fontId="634" fillId="9" borderId="136" applyAlignment="1" pivotButton="0" quotePrefix="0" xfId="0">
      <alignment horizontal="left"/>
    </xf>
    <xf numFmtId="0" fontId="635" fillId="9" borderId="136" applyAlignment="1" pivotButton="0" quotePrefix="0" xfId="0">
      <alignment horizontal="left"/>
    </xf>
    <xf numFmtId="0" fontId="636" fillId="9" borderId="136" applyAlignment="1" pivotButton="0" quotePrefix="0" xfId="0">
      <alignment horizontal="left"/>
    </xf>
    <xf numFmtId="0" fontId="637" fillId="9" borderId="136" applyAlignment="1" pivotButton="0" quotePrefix="0" xfId="0">
      <alignment horizontal="left"/>
    </xf>
    <xf numFmtId="0" fontId="638" fillId="9" borderId="136" applyAlignment="1" pivotButton="0" quotePrefix="0" xfId="0">
      <alignment horizontal="left"/>
    </xf>
    <xf numFmtId="0" fontId="639" fillId="9" borderId="136" applyAlignment="1" pivotButton="0" quotePrefix="0" xfId="0">
      <alignment horizontal="left"/>
    </xf>
    <xf numFmtId="0" fontId="640" fillId="9" borderId="136" applyAlignment="1" pivotButton="0" quotePrefix="0" xfId="0">
      <alignment horizontal="left"/>
    </xf>
    <xf numFmtId="0" fontId="641" fillId="9" borderId="136" applyAlignment="1" pivotButton="0" quotePrefix="0" xfId="0">
      <alignment horizontal="left"/>
    </xf>
    <xf numFmtId="0" fontId="642" fillId="9" borderId="136" applyAlignment="1" pivotButton="0" quotePrefix="0" xfId="0">
      <alignment horizontal="left"/>
    </xf>
    <xf numFmtId="0" fontId="643" fillId="9" borderId="136" applyAlignment="1" pivotButton="0" quotePrefix="0" xfId="0">
      <alignment horizontal="left"/>
    </xf>
    <xf numFmtId="0" fontId="644" fillId="9" borderId="136" applyAlignment="1" pivotButton="0" quotePrefix="0" xfId="0">
      <alignment horizontal="left"/>
    </xf>
    <xf numFmtId="0" fontId="645" fillId="9" borderId="136" applyAlignment="1" pivotButton="0" quotePrefix="0" xfId="0">
      <alignment horizontal="left"/>
    </xf>
    <xf numFmtId="0" fontId="646" fillId="9" borderId="136" applyAlignment="1" pivotButton="0" quotePrefix="0" xfId="0">
      <alignment horizontal="left"/>
    </xf>
    <xf numFmtId="0" fontId="647" fillId="9" borderId="136" applyAlignment="1" pivotButton="0" quotePrefix="0" xfId="0">
      <alignment horizontal="left"/>
    </xf>
    <xf numFmtId="0" fontId="648" fillId="9" borderId="136" applyAlignment="1" pivotButton="0" quotePrefix="0" xfId="0">
      <alignment horizontal="left"/>
    </xf>
    <xf numFmtId="0" fontId="649" fillId="9" borderId="136" applyAlignment="1" pivotButton="0" quotePrefix="0" xfId="0">
      <alignment horizontal="left"/>
    </xf>
    <xf numFmtId="0" fontId="650" fillId="9" borderId="136" applyAlignment="1" pivotButton="0" quotePrefix="0" xfId="0">
      <alignment horizontal="left"/>
    </xf>
    <xf numFmtId="0" fontId="651" fillId="9" borderId="136" applyAlignment="1" pivotButton="0" quotePrefix="0" xfId="0">
      <alignment horizontal="left"/>
    </xf>
    <xf numFmtId="0" fontId="652" fillId="9" borderId="136" applyAlignment="1" pivotButton="0" quotePrefix="0" xfId="0">
      <alignment horizontal="left"/>
    </xf>
    <xf numFmtId="0" fontId="653" fillId="9" borderId="136" applyAlignment="1" pivotButton="0" quotePrefix="0" xfId="0">
      <alignment horizontal="left"/>
    </xf>
    <xf numFmtId="0" fontId="654" fillId="9" borderId="136" applyAlignment="1" pivotButton="0" quotePrefix="0" xfId="0">
      <alignment horizontal="left"/>
    </xf>
    <xf numFmtId="0" fontId="655" fillId="9" borderId="136" applyAlignment="1" pivotButton="0" quotePrefix="0" xfId="0">
      <alignment horizontal="left"/>
    </xf>
    <xf numFmtId="0" fontId="656" fillId="9" borderId="136" applyAlignment="1" pivotButton="0" quotePrefix="0" xfId="0">
      <alignment horizontal="left"/>
    </xf>
    <xf numFmtId="0" fontId="657" fillId="9" borderId="136" applyAlignment="1" pivotButton="0" quotePrefix="0" xfId="0">
      <alignment horizontal="left"/>
    </xf>
    <xf numFmtId="0" fontId="658" fillId="9" borderId="136" applyAlignment="1" pivotButton="0" quotePrefix="0" xfId="0">
      <alignment horizontal="left"/>
    </xf>
    <xf numFmtId="0" fontId="659" fillId="9" borderId="136" applyAlignment="1" pivotButton="0" quotePrefix="0" xfId="0">
      <alignment horizontal="left"/>
    </xf>
    <xf numFmtId="0" fontId="660" fillId="9" borderId="136" applyAlignment="1" pivotButton="0" quotePrefix="0" xfId="0">
      <alignment horizontal="left"/>
    </xf>
    <xf numFmtId="0" fontId="661" fillId="9" borderId="136" applyAlignment="1" pivotButton="0" quotePrefix="0" xfId="0">
      <alignment horizontal="left"/>
    </xf>
    <xf numFmtId="0" fontId="662" fillId="9" borderId="136" applyAlignment="1" pivotButton="0" quotePrefix="0" xfId="0">
      <alignment horizontal="left"/>
    </xf>
    <xf numFmtId="0" fontId="663" fillId="9" borderId="136" applyAlignment="1" pivotButton="0" quotePrefix="0" xfId="0">
      <alignment horizontal="left"/>
    </xf>
    <xf numFmtId="0" fontId="664" fillId="9" borderId="136" applyAlignment="1" pivotButton="0" quotePrefix="0" xfId="0">
      <alignment horizontal="left"/>
    </xf>
    <xf numFmtId="0" fontId="665" fillId="9" borderId="136" applyAlignment="1" pivotButton="0" quotePrefix="0" xfId="0">
      <alignment horizontal="left"/>
    </xf>
    <xf numFmtId="0" fontId="666" fillId="9" borderId="136" applyAlignment="1" pivotButton="0" quotePrefix="0" xfId="0">
      <alignment horizontal="left"/>
    </xf>
    <xf numFmtId="0" fontId="667" fillId="9" borderId="136" applyAlignment="1" pivotButton="0" quotePrefix="0" xfId="0">
      <alignment horizontal="left"/>
    </xf>
    <xf numFmtId="0" fontId="668" fillId="9" borderId="136" applyAlignment="1" pivotButton="0" quotePrefix="0" xfId="0">
      <alignment horizontal="left"/>
    </xf>
    <xf numFmtId="0" fontId="669" fillId="9" borderId="136" applyAlignment="1" pivotButton="0" quotePrefix="0" xfId="0">
      <alignment horizontal="left"/>
    </xf>
    <xf numFmtId="0" fontId="670" fillId="9" borderId="136" applyAlignment="1" pivotButton="0" quotePrefix="0" xfId="0">
      <alignment horizontal="left"/>
    </xf>
    <xf numFmtId="0" fontId="671" fillId="9" borderId="136" applyAlignment="1" pivotButton="0" quotePrefix="0" xfId="0">
      <alignment horizontal="left"/>
    </xf>
    <xf numFmtId="0" fontId="672" fillId="9" borderId="136" applyAlignment="1" pivotButton="0" quotePrefix="0" xfId="0">
      <alignment horizontal="left"/>
    </xf>
    <xf numFmtId="0" fontId="673" fillId="9" borderId="136" applyAlignment="1" pivotButton="0" quotePrefix="0" xfId="0">
      <alignment horizontal="left"/>
    </xf>
    <xf numFmtId="0" fontId="674" fillId="9" borderId="136" applyAlignment="1" pivotButton="0" quotePrefix="0" xfId="0">
      <alignment horizontal="left"/>
    </xf>
    <xf numFmtId="0" fontId="675" fillId="9" borderId="136" applyAlignment="1" pivotButton="0" quotePrefix="0" xfId="0">
      <alignment horizontal="left"/>
    </xf>
    <xf numFmtId="0" fontId="676" fillId="9" borderId="136" applyAlignment="1" pivotButton="0" quotePrefix="0" xfId="0">
      <alignment horizontal="left"/>
    </xf>
    <xf numFmtId="0" fontId="677" fillId="9" borderId="136" applyAlignment="1" pivotButton="0" quotePrefix="0" xfId="0">
      <alignment horizontal="left"/>
    </xf>
    <xf numFmtId="0" fontId="678" fillId="9" borderId="136" applyAlignment="1" pivotButton="0" quotePrefix="0" xfId="0">
      <alignment horizontal="left"/>
    </xf>
    <xf numFmtId="0" fontId="679" fillId="9" borderId="136" applyAlignment="1" pivotButton="0" quotePrefix="0" xfId="0">
      <alignment horizontal="left"/>
    </xf>
    <xf numFmtId="0" fontId="680" fillId="9" borderId="136" applyAlignment="1" pivotButton="0" quotePrefix="0" xfId="0">
      <alignment horizontal="left"/>
    </xf>
    <xf numFmtId="0" fontId="681" fillId="9" borderId="136" applyAlignment="1" pivotButton="0" quotePrefix="0" xfId="0">
      <alignment horizontal="left"/>
    </xf>
    <xf numFmtId="0" fontId="682" fillId="9" borderId="136" applyAlignment="1" pivotButton="0" quotePrefix="0" xfId="0">
      <alignment horizontal="left"/>
    </xf>
    <xf numFmtId="0" fontId="683" fillId="9" borderId="136" applyAlignment="1" pivotButton="0" quotePrefix="0" xfId="0">
      <alignment horizontal="left"/>
    </xf>
    <xf numFmtId="0" fontId="684" fillId="9" borderId="136" applyAlignment="1" pivotButton="0" quotePrefix="0" xfId="0">
      <alignment horizontal="left"/>
    </xf>
    <xf numFmtId="0" fontId="685" fillId="9" borderId="136" applyAlignment="1" pivotButton="0" quotePrefix="0" xfId="0">
      <alignment horizontal="left"/>
    </xf>
    <xf numFmtId="0" fontId="686" fillId="9" borderId="136" applyAlignment="1" pivotButton="0" quotePrefix="0" xfId="0">
      <alignment horizontal="left"/>
    </xf>
    <xf numFmtId="0" fontId="687" fillId="9" borderId="136" applyAlignment="1" pivotButton="0" quotePrefix="0" xfId="0">
      <alignment horizontal="left"/>
    </xf>
    <xf numFmtId="0" fontId="688" fillId="9" borderId="136" applyAlignment="1" pivotButton="0" quotePrefix="0" xfId="0">
      <alignment horizontal="left"/>
    </xf>
    <xf numFmtId="0" fontId="689" fillId="9" borderId="136" applyAlignment="1" pivotButton="0" quotePrefix="0" xfId="0">
      <alignment horizontal="left"/>
    </xf>
    <xf numFmtId="0" fontId="690" fillId="9" borderId="136" applyAlignment="1" pivotButton="0" quotePrefix="0" xfId="0">
      <alignment horizontal="left"/>
    </xf>
    <xf numFmtId="0" fontId="691" fillId="9" borderId="136" applyAlignment="1" pivotButton="0" quotePrefix="0" xfId="0">
      <alignment horizontal="left"/>
    </xf>
    <xf numFmtId="0" fontId="692" fillId="9" borderId="136" applyAlignment="1" pivotButton="0" quotePrefix="0" xfId="0">
      <alignment horizontal="left"/>
    </xf>
    <xf numFmtId="0" fontId="693" fillId="9" borderId="136" applyAlignment="1" pivotButton="0" quotePrefix="0" xfId="0">
      <alignment horizontal="left"/>
    </xf>
    <xf numFmtId="0" fontId="694" fillId="9" borderId="136" applyAlignment="1" pivotButton="0" quotePrefix="0" xfId="0">
      <alignment horizontal="left"/>
    </xf>
    <xf numFmtId="0" fontId="695" fillId="9" borderId="136" applyAlignment="1" pivotButton="0" quotePrefix="0" xfId="0">
      <alignment horizontal="left"/>
    </xf>
    <xf numFmtId="0" fontId="696" fillId="9" borderId="136" applyAlignment="1" pivotButton="0" quotePrefix="0" xfId="0">
      <alignment horizontal="left"/>
    </xf>
    <xf numFmtId="0" fontId="697" fillId="9" borderId="136" applyAlignment="1" pivotButton="0" quotePrefix="0" xfId="0">
      <alignment horizontal="left"/>
    </xf>
    <xf numFmtId="0" fontId="698" fillId="9" borderId="136" applyAlignment="1" pivotButton="0" quotePrefix="0" xfId="0">
      <alignment horizontal="left"/>
    </xf>
    <xf numFmtId="0" fontId="699" fillId="9" borderId="136" applyAlignment="1" pivotButton="0" quotePrefix="0" xfId="0">
      <alignment horizontal="left"/>
    </xf>
    <xf numFmtId="0" fontId="700" fillId="9" borderId="136" applyAlignment="1" pivotButton="0" quotePrefix="0" xfId="0">
      <alignment horizontal="left"/>
    </xf>
    <xf numFmtId="0" fontId="701" fillId="9" borderId="136" applyAlignment="1" pivotButton="0" quotePrefix="0" xfId="0">
      <alignment horizontal="left"/>
    </xf>
    <xf numFmtId="0" fontId="702" fillId="9" borderId="136" applyAlignment="1" pivotButton="0" quotePrefix="0" xfId="0">
      <alignment horizontal="left"/>
    </xf>
    <xf numFmtId="0" fontId="703" fillId="9" borderId="136" applyAlignment="1" pivotButton="0" quotePrefix="0" xfId="0">
      <alignment horizontal="left"/>
    </xf>
    <xf numFmtId="0" fontId="704" fillId="9" borderId="136" applyAlignment="1" pivotButton="0" quotePrefix="0" xfId="0">
      <alignment horizontal="left"/>
    </xf>
    <xf numFmtId="0" fontId="705" fillId="9" borderId="136" applyAlignment="1" pivotButton="0" quotePrefix="0" xfId="0">
      <alignment horizontal="left"/>
    </xf>
    <xf numFmtId="0" fontId="706" fillId="9" borderId="136" applyAlignment="1" pivotButton="0" quotePrefix="0" xfId="0">
      <alignment horizontal="left"/>
    </xf>
    <xf numFmtId="0" fontId="707" fillId="9" borderId="136" applyAlignment="1" pivotButton="0" quotePrefix="0" xfId="0">
      <alignment horizontal="left"/>
    </xf>
    <xf numFmtId="0" fontId="708" fillId="9" borderId="136" applyAlignment="1" pivotButton="0" quotePrefix="0" xfId="0">
      <alignment horizontal="left"/>
    </xf>
    <xf numFmtId="0" fontId="709" fillId="9" borderId="136" applyAlignment="1" pivotButton="0" quotePrefix="0" xfId="0">
      <alignment horizontal="left"/>
    </xf>
    <xf numFmtId="0" fontId="710" fillId="9" borderId="136" applyAlignment="1" pivotButton="0" quotePrefix="0" xfId="0">
      <alignment horizontal="left"/>
    </xf>
    <xf numFmtId="0" fontId="711" fillId="9" borderId="136" applyAlignment="1" pivotButton="0" quotePrefix="0" xfId="0">
      <alignment horizontal="left"/>
    </xf>
    <xf numFmtId="0" fontId="712" fillId="9" borderId="136" applyAlignment="1" pivotButton="0" quotePrefix="0" xfId="0">
      <alignment horizontal="left"/>
    </xf>
    <xf numFmtId="0" fontId="713" fillId="9" borderId="136" applyAlignment="1" pivotButton="0" quotePrefix="0" xfId="0">
      <alignment horizontal="left"/>
    </xf>
    <xf numFmtId="0" fontId="714" fillId="9" borderId="136" applyAlignment="1" pivotButton="0" quotePrefix="0" xfId="0">
      <alignment horizontal="left"/>
    </xf>
    <xf numFmtId="0" fontId="715" fillId="9" borderId="136" applyAlignment="1" pivotButton="0" quotePrefix="0" xfId="0">
      <alignment horizontal="left"/>
    </xf>
    <xf numFmtId="0" fontId="716" fillId="9" borderId="136" applyAlignment="1" pivotButton="0" quotePrefix="0" xfId="0">
      <alignment horizontal="left"/>
    </xf>
    <xf numFmtId="0" fontId="717" fillId="9" borderId="136" applyAlignment="1" pivotButton="0" quotePrefix="0" xfId="0">
      <alignment horizontal="left"/>
    </xf>
    <xf numFmtId="0" fontId="718" fillId="9" borderId="136" applyAlignment="1" pivotButton="0" quotePrefix="0" xfId="0">
      <alignment horizontal="left"/>
    </xf>
    <xf numFmtId="0" fontId="719" fillId="9" borderId="136" applyAlignment="1" pivotButton="0" quotePrefix="0" xfId="0">
      <alignment horizontal="left"/>
    </xf>
    <xf numFmtId="0" fontId="720" fillId="9" borderId="136" applyAlignment="1" pivotButton="0" quotePrefix="0" xfId="0">
      <alignment horizontal="left"/>
    </xf>
    <xf numFmtId="0" fontId="721" fillId="9" borderId="136" applyAlignment="1" pivotButton="0" quotePrefix="0" xfId="0">
      <alignment horizontal="left"/>
    </xf>
    <xf numFmtId="0" fontId="722" fillId="9" borderId="136" applyAlignment="1" pivotButton="0" quotePrefix="0" xfId="0">
      <alignment horizontal="left"/>
    </xf>
    <xf numFmtId="0" fontId="723" fillId="9" borderId="136" applyAlignment="1" pivotButton="0" quotePrefix="0" xfId="0">
      <alignment horizontal="left"/>
    </xf>
    <xf numFmtId="0" fontId="724" fillId="9" borderId="136" applyAlignment="1" pivotButton="0" quotePrefix="0" xfId="0">
      <alignment horizontal="left"/>
    </xf>
    <xf numFmtId="0" fontId="725" fillId="9" borderId="136" applyAlignment="1" pivotButton="0" quotePrefix="0" xfId="0">
      <alignment horizontal="left"/>
    </xf>
    <xf numFmtId="0" fontId="726" fillId="9" borderId="136" applyAlignment="1" pivotButton="0" quotePrefix="0" xfId="0">
      <alignment horizontal="left"/>
    </xf>
    <xf numFmtId="0" fontId="727" fillId="9" borderId="136" applyAlignment="1" pivotButton="0" quotePrefix="0" xfId="0">
      <alignment horizontal="left"/>
    </xf>
    <xf numFmtId="0" fontId="728" fillId="9" borderId="136" applyAlignment="1" pivotButton="0" quotePrefix="0" xfId="0">
      <alignment horizontal="left"/>
    </xf>
    <xf numFmtId="0" fontId="729" fillId="9" borderId="136" applyAlignment="1" pivotButton="0" quotePrefix="0" xfId="0">
      <alignment horizontal="left"/>
    </xf>
    <xf numFmtId="0" fontId="730" fillId="9" borderId="136" applyAlignment="1" pivotButton="0" quotePrefix="0" xfId="0">
      <alignment horizontal="left"/>
    </xf>
    <xf numFmtId="0" fontId="731" fillId="9" borderId="136" applyAlignment="1" pivotButton="0" quotePrefix="0" xfId="0">
      <alignment horizontal="left"/>
    </xf>
    <xf numFmtId="0" fontId="732" fillId="9" borderId="136" applyAlignment="1" pivotButton="0" quotePrefix="0" xfId="0">
      <alignment horizontal="left"/>
    </xf>
    <xf numFmtId="0" fontId="733" fillId="9" borderId="136" applyAlignment="1" pivotButton="0" quotePrefix="0" xfId="0">
      <alignment horizontal="left"/>
    </xf>
    <xf numFmtId="0" fontId="734" fillId="9" borderId="136" applyAlignment="1" pivotButton="0" quotePrefix="0" xfId="0">
      <alignment horizontal="left"/>
    </xf>
    <xf numFmtId="0" fontId="735" fillId="9" borderId="136" applyAlignment="1" pivotButton="0" quotePrefix="0" xfId="0">
      <alignment horizontal="left"/>
    </xf>
    <xf numFmtId="0" fontId="736" fillId="9" borderId="136" applyAlignment="1" pivotButton="0" quotePrefix="0" xfId="0">
      <alignment horizontal="left"/>
    </xf>
    <xf numFmtId="0" fontId="737" fillId="9" borderId="136" applyAlignment="1" pivotButton="0" quotePrefix="0" xfId="0">
      <alignment horizontal="left"/>
    </xf>
    <xf numFmtId="0" fontId="738" fillId="9" borderId="136" applyAlignment="1" pivotButton="0" quotePrefix="0" xfId="0">
      <alignment horizontal="left"/>
    </xf>
    <xf numFmtId="0" fontId="739" fillId="9" borderId="136" applyAlignment="1" pivotButton="0" quotePrefix="0" xfId="0">
      <alignment horizontal="left"/>
    </xf>
    <xf numFmtId="0" fontId="740" fillId="9" borderId="136" applyAlignment="1" pivotButton="0" quotePrefix="0" xfId="0">
      <alignment horizontal="left"/>
    </xf>
    <xf numFmtId="0" fontId="741" fillId="9" borderId="136" applyAlignment="1" pivotButton="0" quotePrefix="0" xfId="0">
      <alignment horizontal="left"/>
    </xf>
    <xf numFmtId="0" fontId="742" fillId="9" borderId="136" applyAlignment="1" pivotButton="0" quotePrefix="0" xfId="0">
      <alignment horizontal="left"/>
    </xf>
    <xf numFmtId="0" fontId="743" fillId="9" borderId="136" applyAlignment="1" pivotButton="0" quotePrefix="0" xfId="0">
      <alignment horizontal="left"/>
    </xf>
    <xf numFmtId="0" fontId="744" fillId="9" borderId="136" applyAlignment="1" pivotButton="0" quotePrefix="0" xfId="0">
      <alignment horizontal="left"/>
    </xf>
    <xf numFmtId="0" fontId="745" fillId="9" borderId="136" applyAlignment="1" pivotButton="0" quotePrefix="0" xfId="0">
      <alignment horizontal="left"/>
    </xf>
    <xf numFmtId="0" fontId="746" fillId="9" borderId="136" applyAlignment="1" pivotButton="0" quotePrefix="0" xfId="0">
      <alignment horizontal="left"/>
    </xf>
    <xf numFmtId="0" fontId="747" fillId="9" borderId="136" applyAlignment="1" pivotButton="0" quotePrefix="0" xfId="0">
      <alignment horizontal="left"/>
    </xf>
    <xf numFmtId="0" fontId="748" fillId="9" borderId="136" applyAlignment="1" pivotButton="0" quotePrefix="0" xfId="0">
      <alignment horizontal="left"/>
    </xf>
    <xf numFmtId="0" fontId="749" fillId="9" borderId="136" applyAlignment="1" pivotButton="0" quotePrefix="0" xfId="0">
      <alignment horizontal="left"/>
    </xf>
    <xf numFmtId="0" fontId="750" fillId="9" borderId="136" applyAlignment="1" pivotButton="0" quotePrefix="0" xfId="0">
      <alignment horizontal="left"/>
    </xf>
    <xf numFmtId="0" fontId="751" fillId="9" borderId="136" applyAlignment="1" pivotButton="0" quotePrefix="0" xfId="0">
      <alignment horizontal="left"/>
    </xf>
    <xf numFmtId="0" fontId="752" fillId="9" borderId="136" applyAlignment="1" pivotButton="0" quotePrefix="0" xfId="0">
      <alignment horizontal="left"/>
    </xf>
    <xf numFmtId="0" fontId="753" fillId="9" borderId="136" applyAlignment="1" pivotButton="0" quotePrefix="0" xfId="0">
      <alignment horizontal="left"/>
    </xf>
    <xf numFmtId="0" fontId="754" fillId="9" borderId="136" applyAlignment="1" pivotButton="0" quotePrefix="0" xfId="0">
      <alignment horizontal="left"/>
    </xf>
    <xf numFmtId="0" fontId="755" fillId="9" borderId="136" applyAlignment="1" pivotButton="0" quotePrefix="0" xfId="0">
      <alignment horizontal="left"/>
    </xf>
    <xf numFmtId="0" fontId="756" fillId="9" borderId="136" applyAlignment="1" pivotButton="0" quotePrefix="0" xfId="0">
      <alignment horizontal="left"/>
    </xf>
    <xf numFmtId="0" fontId="757" fillId="9" borderId="136" applyAlignment="1" pivotButton="0" quotePrefix="0" xfId="0">
      <alignment horizontal="left"/>
    </xf>
    <xf numFmtId="0" fontId="758" fillId="9" borderId="136" applyAlignment="1" pivotButton="0" quotePrefix="0" xfId="0">
      <alignment horizontal="left"/>
    </xf>
    <xf numFmtId="0" fontId="759" fillId="9" borderId="136" applyAlignment="1" pivotButton="0" quotePrefix="0" xfId="0">
      <alignment horizontal="left"/>
    </xf>
    <xf numFmtId="0" fontId="760" fillId="9" borderId="136" applyAlignment="1" pivotButton="0" quotePrefix="0" xfId="0">
      <alignment horizontal="left"/>
    </xf>
    <xf numFmtId="0" fontId="761" fillId="9" borderId="136" applyAlignment="1" pivotButton="0" quotePrefix="0" xfId="0">
      <alignment horizontal="left"/>
    </xf>
    <xf numFmtId="0" fontId="762" fillId="9" borderId="136" applyAlignment="1" pivotButton="0" quotePrefix="0" xfId="0">
      <alignment horizontal="left"/>
    </xf>
    <xf numFmtId="0" fontId="763" fillId="9" borderId="136" applyAlignment="1" pivotButton="0" quotePrefix="0" xfId="0">
      <alignment horizontal="left"/>
    </xf>
    <xf numFmtId="0" fontId="764" fillId="9" borderId="136" applyAlignment="1" pivotButton="0" quotePrefix="0" xfId="0">
      <alignment horizontal="left"/>
    </xf>
    <xf numFmtId="0" fontId="765" fillId="9" borderId="136" applyAlignment="1" pivotButton="0" quotePrefix="0" xfId="0">
      <alignment horizontal="left"/>
    </xf>
    <xf numFmtId="0" fontId="766" fillId="9" borderId="136" applyAlignment="1" pivotButton="0" quotePrefix="0" xfId="0">
      <alignment horizontal="left"/>
    </xf>
    <xf numFmtId="0" fontId="767" fillId="9" borderId="136" applyAlignment="1" pivotButton="0" quotePrefix="0" xfId="0">
      <alignment horizontal="left"/>
    </xf>
    <xf numFmtId="0" fontId="768" fillId="9" borderId="136" applyAlignment="1" pivotButton="0" quotePrefix="0" xfId="0">
      <alignment horizontal="left"/>
    </xf>
    <xf numFmtId="0" fontId="769" fillId="9" borderId="136" applyAlignment="1" pivotButton="0" quotePrefix="0" xfId="0">
      <alignment horizontal="left"/>
    </xf>
    <xf numFmtId="0" fontId="770" fillId="9" borderId="136" applyAlignment="1" pivotButton="0" quotePrefix="0" xfId="0">
      <alignment horizontal="left"/>
    </xf>
    <xf numFmtId="0" fontId="771" fillId="9" borderId="136" applyAlignment="1" pivotButton="0" quotePrefix="0" xfId="0">
      <alignment horizontal="left"/>
    </xf>
    <xf numFmtId="0" fontId="772" fillId="9" borderId="136" applyAlignment="1" pivotButton="0" quotePrefix="0" xfId="0">
      <alignment horizontal="left"/>
    </xf>
    <xf numFmtId="0" fontId="773" fillId="9" borderId="136" applyAlignment="1" pivotButton="0" quotePrefix="0" xfId="0">
      <alignment horizontal="left"/>
    </xf>
    <xf numFmtId="0" fontId="774" fillId="9" borderId="136" applyAlignment="1" pivotButton="0" quotePrefix="0" xfId="0">
      <alignment horizontal="left"/>
    </xf>
    <xf numFmtId="0" fontId="775" fillId="9" borderId="136" applyAlignment="1" pivotButton="0" quotePrefix="0" xfId="0">
      <alignment horizontal="left"/>
    </xf>
    <xf numFmtId="0" fontId="776" fillId="9" borderId="136" applyAlignment="1" pivotButton="0" quotePrefix="0" xfId="0">
      <alignment horizontal="left"/>
    </xf>
    <xf numFmtId="0" fontId="777" fillId="9" borderId="136" applyAlignment="1" pivotButton="0" quotePrefix="0" xfId="0">
      <alignment horizontal="left"/>
    </xf>
    <xf numFmtId="0" fontId="778" fillId="9" borderId="136" applyAlignment="1" pivotButton="0" quotePrefix="0" xfId="0">
      <alignment horizontal="left"/>
    </xf>
    <xf numFmtId="0" fontId="779" fillId="9" borderId="136" applyAlignment="1" pivotButton="0" quotePrefix="0" xfId="0">
      <alignment horizontal="left"/>
    </xf>
    <xf numFmtId="0" fontId="780" fillId="9" borderId="136" applyAlignment="1" pivotButton="0" quotePrefix="0" xfId="0">
      <alignment horizontal="left"/>
    </xf>
    <xf numFmtId="0" fontId="781" fillId="9" borderId="136" applyAlignment="1" pivotButton="0" quotePrefix="0" xfId="0">
      <alignment horizontal="left"/>
    </xf>
    <xf numFmtId="0" fontId="782" fillId="9" borderId="136" applyAlignment="1" pivotButton="0" quotePrefix="0" xfId="0">
      <alignment horizontal="left"/>
    </xf>
    <xf numFmtId="0" fontId="783" fillId="9" borderId="136" applyAlignment="1" pivotButton="0" quotePrefix="0" xfId="0">
      <alignment horizontal="left"/>
    </xf>
    <xf numFmtId="0" fontId="784" fillId="9" borderId="136" applyAlignment="1" pivotButton="0" quotePrefix="0" xfId="0">
      <alignment horizontal="left"/>
    </xf>
    <xf numFmtId="0" fontId="785" fillId="9" borderId="136" applyAlignment="1" pivotButton="0" quotePrefix="0" xfId="0">
      <alignment horizontal="left"/>
    </xf>
    <xf numFmtId="0" fontId="786" fillId="9" borderId="136" applyAlignment="1" pivotButton="0" quotePrefix="0" xfId="0">
      <alignment horizontal="left"/>
    </xf>
    <xf numFmtId="0" fontId="787" fillId="9" borderId="136" applyAlignment="1" pivotButton="0" quotePrefix="0" xfId="0">
      <alignment horizontal="left"/>
    </xf>
    <xf numFmtId="0" fontId="788" fillId="9" borderId="136" applyAlignment="1" pivotButton="0" quotePrefix="0" xfId="0">
      <alignment horizontal="left"/>
    </xf>
    <xf numFmtId="0" fontId="789" fillId="9" borderId="136" applyAlignment="1" pivotButton="0" quotePrefix="0" xfId="0">
      <alignment horizontal="left"/>
    </xf>
    <xf numFmtId="0" fontId="790" fillId="9" borderId="136" applyAlignment="1" pivotButton="0" quotePrefix="0" xfId="0">
      <alignment horizontal="left"/>
    </xf>
    <xf numFmtId="0" fontId="791" fillId="9" borderId="136" applyAlignment="1" pivotButton="0" quotePrefix="0" xfId="0">
      <alignment horizontal="left"/>
    </xf>
    <xf numFmtId="0" fontId="792" fillId="9" borderId="136" applyAlignment="1" pivotButton="0" quotePrefix="0" xfId="0">
      <alignment horizontal="left"/>
    </xf>
    <xf numFmtId="0" fontId="793" fillId="9" borderId="136" applyAlignment="1" pivotButton="0" quotePrefix="0" xfId="0">
      <alignment horizontal="left"/>
    </xf>
    <xf numFmtId="0" fontId="794" fillId="9" borderId="136" applyAlignment="1" pivotButton="0" quotePrefix="0" xfId="0">
      <alignment horizontal="left"/>
    </xf>
    <xf numFmtId="0" fontId="795" fillId="9" borderId="136" applyAlignment="1" pivotButton="0" quotePrefix="0" xfId="0">
      <alignment horizontal="left"/>
    </xf>
    <xf numFmtId="0" fontId="796" fillId="9" borderId="136" applyAlignment="1" pivotButton="0" quotePrefix="0" xfId="0">
      <alignment horizontal="left"/>
    </xf>
    <xf numFmtId="0" fontId="797" fillId="9" borderId="136" applyAlignment="1" pivotButton="0" quotePrefix="0" xfId="0">
      <alignment horizontal="left"/>
    </xf>
    <xf numFmtId="0" fontId="798" fillId="9" borderId="136" applyAlignment="1" pivotButton="0" quotePrefix="0" xfId="0">
      <alignment horizontal="left"/>
    </xf>
    <xf numFmtId="0" fontId="799" fillId="9" borderId="136" applyAlignment="1" pivotButton="0" quotePrefix="0" xfId="0">
      <alignment horizontal="left"/>
    </xf>
    <xf numFmtId="0" fontId="800" fillId="9" borderId="136" applyAlignment="1" pivotButton="0" quotePrefix="0" xfId="0">
      <alignment horizontal="left"/>
    </xf>
    <xf numFmtId="0" fontId="801" fillId="9" borderId="136" applyAlignment="1" pivotButton="0" quotePrefix="0" xfId="0">
      <alignment horizontal="left"/>
    </xf>
    <xf numFmtId="0" fontId="802" fillId="9" borderId="136" applyAlignment="1" pivotButton="0" quotePrefix="0" xfId="0">
      <alignment horizontal="left"/>
    </xf>
    <xf numFmtId="0" fontId="803" fillId="9" borderId="136" applyAlignment="1" pivotButton="0" quotePrefix="0" xfId="0">
      <alignment horizontal="left"/>
    </xf>
    <xf numFmtId="0" fontId="804" fillId="9" borderId="136" applyAlignment="1" pivotButton="0" quotePrefix="0" xfId="0">
      <alignment horizontal="left"/>
    </xf>
    <xf numFmtId="0" fontId="805" fillId="9" borderId="136" applyAlignment="1" pivotButton="0" quotePrefix="0" xfId="0">
      <alignment horizontal="left"/>
    </xf>
    <xf numFmtId="0" fontId="806" fillId="9" borderId="136" applyAlignment="1" pivotButton="0" quotePrefix="0" xfId="0">
      <alignment horizontal="left"/>
    </xf>
    <xf numFmtId="0" fontId="807" fillId="9" borderId="136" applyAlignment="1" pivotButton="0" quotePrefix="0" xfId="0">
      <alignment horizontal="left"/>
    </xf>
    <xf numFmtId="0" fontId="808" fillId="9" borderId="136" applyAlignment="1" pivotButton="0" quotePrefix="0" xfId="0">
      <alignment horizontal="left"/>
    </xf>
    <xf numFmtId="0" fontId="809" fillId="9" borderId="136" applyAlignment="1" pivotButton="0" quotePrefix="0" xfId="0">
      <alignment horizontal="left"/>
    </xf>
    <xf numFmtId="0" fontId="810" fillId="9" borderId="136" applyAlignment="1" pivotButton="0" quotePrefix="0" xfId="0">
      <alignment horizontal="left"/>
    </xf>
    <xf numFmtId="0" fontId="811" fillId="9" borderId="136" applyAlignment="1" pivotButton="0" quotePrefix="0" xfId="0">
      <alignment horizontal="left"/>
    </xf>
    <xf numFmtId="0" fontId="812" fillId="9" borderId="136" applyAlignment="1" pivotButton="0" quotePrefix="0" xfId="0">
      <alignment horizontal="left"/>
    </xf>
    <xf numFmtId="0" fontId="813" fillId="9" borderId="136" applyAlignment="1" pivotButton="0" quotePrefix="0" xfId="0">
      <alignment horizontal="left"/>
    </xf>
    <xf numFmtId="0" fontId="814" fillId="9" borderId="136" applyAlignment="1" pivotButton="0" quotePrefix="0" xfId="0">
      <alignment horizontal="left"/>
    </xf>
    <xf numFmtId="0" fontId="815" fillId="9" borderId="136" applyAlignment="1" pivotButton="0" quotePrefix="0" xfId="0">
      <alignment horizontal="left"/>
    </xf>
    <xf numFmtId="0" fontId="816" fillId="9" borderId="136" applyAlignment="1" pivotButton="0" quotePrefix="0" xfId="0">
      <alignment horizontal="left"/>
    </xf>
    <xf numFmtId="0" fontId="817" fillId="9" borderId="136" applyAlignment="1" pivotButton="0" quotePrefix="0" xfId="0">
      <alignment horizontal="left"/>
    </xf>
    <xf numFmtId="0" fontId="818" fillId="9" borderId="136" applyAlignment="1" pivotButton="0" quotePrefix="0" xfId="0">
      <alignment horizontal="left"/>
    </xf>
    <xf numFmtId="0" fontId="819" fillId="9" borderId="136" applyAlignment="1" pivotButton="0" quotePrefix="0" xfId="0">
      <alignment horizontal="left"/>
    </xf>
    <xf numFmtId="0" fontId="820" fillId="9" borderId="136" applyAlignment="1" pivotButton="0" quotePrefix="0" xfId="0">
      <alignment horizontal="left"/>
    </xf>
    <xf numFmtId="0" fontId="821" fillId="9" borderId="136" applyAlignment="1" pivotButton="0" quotePrefix="0" xfId="0">
      <alignment horizontal="left"/>
    </xf>
    <xf numFmtId="0" fontId="822" fillId="9" borderId="136" applyAlignment="1" pivotButton="0" quotePrefix="0" xfId="0">
      <alignment horizontal="left"/>
    </xf>
    <xf numFmtId="0" fontId="823" fillId="9" borderId="136" applyAlignment="1" pivotButton="0" quotePrefix="0" xfId="0">
      <alignment horizontal="left"/>
    </xf>
    <xf numFmtId="0" fontId="824" fillId="9" borderId="136" applyAlignment="1" pivotButton="0" quotePrefix="0" xfId="0">
      <alignment horizontal="left"/>
    </xf>
    <xf numFmtId="0" fontId="825" fillId="9" borderId="136" applyAlignment="1" pivotButton="0" quotePrefix="0" xfId="0">
      <alignment horizontal="left"/>
    </xf>
    <xf numFmtId="0" fontId="826" fillId="9" borderId="136" applyAlignment="1" pivotButton="0" quotePrefix="0" xfId="0">
      <alignment horizontal="left"/>
    </xf>
    <xf numFmtId="0" fontId="827" fillId="9" borderId="136" applyAlignment="1" pivotButton="0" quotePrefix="0" xfId="0">
      <alignment horizontal="left"/>
    </xf>
    <xf numFmtId="0" fontId="828" fillId="9" borderId="136" applyAlignment="1" pivotButton="0" quotePrefix="0" xfId="0">
      <alignment horizontal="left"/>
    </xf>
    <xf numFmtId="0" fontId="829" fillId="9" borderId="136" applyAlignment="1" pivotButton="0" quotePrefix="0" xfId="0">
      <alignment horizontal="left"/>
    </xf>
    <xf numFmtId="0" fontId="830" fillId="9" borderId="136" applyAlignment="1" pivotButton="0" quotePrefix="0" xfId="0">
      <alignment horizontal="left"/>
    </xf>
    <xf numFmtId="0" fontId="831" fillId="9" borderId="136" applyAlignment="1" pivotButton="0" quotePrefix="0" xfId="0">
      <alignment horizontal="left"/>
    </xf>
    <xf numFmtId="0" fontId="832" fillId="9" borderId="136" applyAlignment="1" pivotButton="0" quotePrefix="0" xfId="0">
      <alignment horizontal="left"/>
    </xf>
    <xf numFmtId="0" fontId="833" fillId="9" borderId="136" applyAlignment="1" pivotButton="0" quotePrefix="0" xfId="0">
      <alignment horizontal="left"/>
    </xf>
    <xf numFmtId="0" fontId="834" fillId="9" borderId="136" applyAlignment="1" pivotButton="0" quotePrefix="0" xfId="0">
      <alignment horizontal="left"/>
    </xf>
    <xf numFmtId="0" fontId="835" fillId="9" borderId="136" applyAlignment="1" pivotButton="0" quotePrefix="0" xfId="0">
      <alignment horizontal="left"/>
    </xf>
    <xf numFmtId="0" fontId="836" fillId="9" borderId="136" applyAlignment="1" pivotButton="0" quotePrefix="0" xfId="0">
      <alignment horizontal="left"/>
    </xf>
    <xf numFmtId="0" fontId="837" fillId="9" borderId="136" applyAlignment="1" pivotButton="0" quotePrefix="0" xfId="0">
      <alignment horizontal="left"/>
    </xf>
    <xf numFmtId="0" fontId="838" fillId="9" borderId="136" applyAlignment="1" pivotButton="0" quotePrefix="0" xfId="0">
      <alignment horizontal="left"/>
    </xf>
    <xf numFmtId="0" fontId="839" fillId="9" borderId="136" applyAlignment="1" pivotButton="0" quotePrefix="0" xfId="0">
      <alignment horizontal="left"/>
    </xf>
    <xf numFmtId="0" fontId="840" fillId="9" borderId="136" applyAlignment="1" pivotButton="0" quotePrefix="0" xfId="0">
      <alignment horizontal="left"/>
    </xf>
    <xf numFmtId="0" fontId="841" fillId="9" borderId="136" applyAlignment="1" pivotButton="0" quotePrefix="0" xfId="0">
      <alignment horizontal="left"/>
    </xf>
    <xf numFmtId="0" fontId="842" fillId="9" borderId="136" applyAlignment="1" pivotButton="0" quotePrefix="0" xfId="0">
      <alignment horizontal="left"/>
    </xf>
    <xf numFmtId="0" fontId="843" fillId="9" borderId="136" applyAlignment="1" pivotButton="0" quotePrefix="0" xfId="0">
      <alignment horizontal="left"/>
    </xf>
    <xf numFmtId="0" fontId="844" fillId="9" borderId="136" applyAlignment="1" pivotButton="0" quotePrefix="0" xfId="0">
      <alignment horizontal="left"/>
    </xf>
    <xf numFmtId="0" fontId="845" fillId="9" borderId="136" applyAlignment="1" pivotButton="0" quotePrefix="0" xfId="0">
      <alignment horizontal="left"/>
    </xf>
    <xf numFmtId="0" fontId="846" fillId="9" borderId="136" applyAlignment="1" pivotButton="0" quotePrefix="0" xfId="0">
      <alignment horizontal="left"/>
    </xf>
    <xf numFmtId="0" fontId="847" fillId="9" borderId="136" applyAlignment="1" pivotButton="0" quotePrefix="0" xfId="0">
      <alignment horizontal="left"/>
    </xf>
    <xf numFmtId="0" fontId="848" fillId="9" borderId="136" applyAlignment="1" pivotButton="0" quotePrefix="0" xfId="0">
      <alignment horizontal="left"/>
    </xf>
    <xf numFmtId="0" fontId="849" fillId="9" borderId="136" applyAlignment="1" pivotButton="0" quotePrefix="0" xfId="0">
      <alignment horizontal="left"/>
    </xf>
    <xf numFmtId="0" fontId="850" fillId="9" borderId="136" applyAlignment="1" pivotButton="0" quotePrefix="0" xfId="0">
      <alignment horizontal="left"/>
    </xf>
    <xf numFmtId="0" fontId="851" fillId="9" borderId="136" applyAlignment="1" pivotButton="0" quotePrefix="0" xfId="0">
      <alignment horizontal="left"/>
    </xf>
    <xf numFmtId="0" fontId="852" fillId="9" borderId="136" applyAlignment="1" pivotButton="0" quotePrefix="0" xfId="0">
      <alignment horizontal="left"/>
    </xf>
    <xf numFmtId="0" fontId="853" fillId="9" borderId="136" applyAlignment="1" pivotButton="0" quotePrefix="0" xfId="0">
      <alignment horizontal="left"/>
    </xf>
    <xf numFmtId="0" fontId="854" fillId="9" borderId="136" applyAlignment="1" pivotButton="0" quotePrefix="0" xfId="0">
      <alignment horizontal="left"/>
    </xf>
    <xf numFmtId="0" fontId="855" fillId="9" borderId="136" applyAlignment="1" pivotButton="0" quotePrefix="0" xfId="0">
      <alignment horizontal="left"/>
    </xf>
    <xf numFmtId="0" fontId="856" fillId="9" borderId="136" applyAlignment="1" pivotButton="0" quotePrefix="0" xfId="0">
      <alignment horizontal="left"/>
    </xf>
    <xf numFmtId="0" fontId="857" fillId="9" borderId="136" applyAlignment="1" pivotButton="0" quotePrefix="0" xfId="0">
      <alignment horizontal="left"/>
    </xf>
    <xf numFmtId="0" fontId="858" fillId="9" borderId="136" applyAlignment="1" pivotButton="0" quotePrefix="0" xfId="0">
      <alignment horizontal="left"/>
    </xf>
    <xf numFmtId="0" fontId="859" fillId="9" borderId="136" applyAlignment="1" pivotButton="0" quotePrefix="0" xfId="0">
      <alignment horizontal="left"/>
    </xf>
    <xf numFmtId="0" fontId="860" fillId="9" borderId="136" applyAlignment="1" pivotButton="0" quotePrefix="0" xfId="0">
      <alignment horizontal="left"/>
    </xf>
    <xf numFmtId="0" fontId="861" fillId="9" borderId="136" applyAlignment="1" pivotButton="0" quotePrefix="0" xfId="0">
      <alignment horizontal="left"/>
    </xf>
    <xf numFmtId="0" fontId="862" fillId="9" borderId="136" applyAlignment="1" pivotButton="0" quotePrefix="0" xfId="0">
      <alignment horizontal="left"/>
    </xf>
    <xf numFmtId="0" fontId="863" fillId="9" borderId="136" applyAlignment="1" pivotButton="0" quotePrefix="0" xfId="0">
      <alignment horizontal="left"/>
    </xf>
    <xf numFmtId="0" fontId="864" fillId="9" borderId="136" applyAlignment="1" pivotButton="0" quotePrefix="0" xfId="0">
      <alignment horizontal="left"/>
    </xf>
    <xf numFmtId="0" fontId="865" fillId="9" borderId="136" applyAlignment="1" pivotButton="0" quotePrefix="0" xfId="0">
      <alignment horizontal="left"/>
    </xf>
    <xf numFmtId="0" fontId="866" fillId="9" borderId="136" applyAlignment="1" pivotButton="0" quotePrefix="0" xfId="0">
      <alignment horizontal="left"/>
    </xf>
    <xf numFmtId="0" fontId="867" fillId="9" borderId="136" applyAlignment="1" pivotButton="0" quotePrefix="0" xfId="0">
      <alignment horizontal="left"/>
    </xf>
    <xf numFmtId="0" fontId="868" fillId="9" borderId="136" applyAlignment="1" pivotButton="0" quotePrefix="0" xfId="0">
      <alignment horizontal="left"/>
    </xf>
    <xf numFmtId="0" fontId="869" fillId="9" borderId="136" applyAlignment="1" pivotButton="0" quotePrefix="0" xfId="0">
      <alignment horizontal="left"/>
    </xf>
    <xf numFmtId="0" fontId="870" fillId="9" borderId="136" applyAlignment="1" pivotButton="0" quotePrefix="0" xfId="0">
      <alignment horizontal="left"/>
    </xf>
    <xf numFmtId="0" fontId="871" fillId="9" borderId="136" applyAlignment="1" pivotButton="0" quotePrefix="0" xfId="0">
      <alignment horizontal="left"/>
    </xf>
    <xf numFmtId="0" fontId="872" fillId="9" borderId="136" applyAlignment="1" pivotButton="0" quotePrefix="0" xfId="0">
      <alignment horizontal="left"/>
    </xf>
    <xf numFmtId="0" fontId="873" fillId="9" borderId="136" applyAlignment="1" pivotButton="0" quotePrefix="0" xfId="0">
      <alignment horizontal="left"/>
    </xf>
    <xf numFmtId="0" fontId="874" fillId="9" borderId="136" applyAlignment="1" pivotButton="0" quotePrefix="0" xfId="0">
      <alignment horizontal="left"/>
    </xf>
    <xf numFmtId="0" fontId="875" fillId="9" borderId="136" applyAlignment="1" pivotButton="0" quotePrefix="0" xfId="0">
      <alignment horizontal="left"/>
    </xf>
    <xf numFmtId="0" fontId="876" fillId="9" borderId="136" applyAlignment="1" pivotButton="0" quotePrefix="0" xfId="0">
      <alignment horizontal="left"/>
    </xf>
    <xf numFmtId="0" fontId="877" fillId="9" borderId="136" applyAlignment="1" pivotButton="0" quotePrefix="0" xfId="0">
      <alignment horizontal="left"/>
    </xf>
    <xf numFmtId="0" fontId="878" fillId="9" borderId="136" applyAlignment="1" pivotButton="0" quotePrefix="0" xfId="0">
      <alignment horizontal="left"/>
    </xf>
    <xf numFmtId="0" fontId="879" fillId="9" borderId="136" applyAlignment="1" pivotButton="0" quotePrefix="0" xfId="0">
      <alignment horizontal="left"/>
    </xf>
    <xf numFmtId="0" fontId="880" fillId="9" borderId="136" applyAlignment="1" pivotButton="0" quotePrefix="0" xfId="0">
      <alignment horizontal="left"/>
    </xf>
    <xf numFmtId="0" fontId="881" fillId="9" borderId="136" applyAlignment="1" pivotButton="0" quotePrefix="0" xfId="0">
      <alignment horizontal="left"/>
    </xf>
    <xf numFmtId="0" fontId="882" fillId="9" borderId="136" applyAlignment="1" pivotButton="0" quotePrefix="0" xfId="0">
      <alignment horizontal="left"/>
    </xf>
    <xf numFmtId="0" fontId="883" fillId="9" borderId="136" applyAlignment="1" pivotButton="0" quotePrefix="0" xfId="0">
      <alignment horizontal="left"/>
    </xf>
    <xf numFmtId="0" fontId="884" fillId="9" borderId="136" applyAlignment="1" pivotButton="0" quotePrefix="0" xfId="0">
      <alignment horizontal="left"/>
    </xf>
    <xf numFmtId="0" fontId="885" fillId="9" borderId="136" applyAlignment="1" pivotButton="0" quotePrefix="0" xfId="0">
      <alignment horizontal="left"/>
    </xf>
    <xf numFmtId="0" fontId="886" fillId="9" borderId="136" applyAlignment="1" pivotButton="0" quotePrefix="0" xfId="0">
      <alignment horizontal="left"/>
    </xf>
    <xf numFmtId="0" fontId="887" fillId="9" borderId="136" applyAlignment="1" pivotButton="0" quotePrefix="0" xfId="0">
      <alignment horizontal="left"/>
    </xf>
    <xf numFmtId="0" fontId="888" fillId="9" borderId="136" applyAlignment="1" pivotButton="0" quotePrefix="0" xfId="0">
      <alignment horizontal="left"/>
    </xf>
    <xf numFmtId="0" fontId="889" fillId="9" borderId="136" applyAlignment="1" pivotButton="0" quotePrefix="0" xfId="0">
      <alignment horizontal="left"/>
    </xf>
    <xf numFmtId="0" fontId="890" fillId="9" borderId="136" applyAlignment="1" pivotButton="0" quotePrefix="0" xfId="0">
      <alignment horizontal="left"/>
    </xf>
    <xf numFmtId="0" fontId="891" fillId="9" borderId="136" applyAlignment="1" pivotButton="0" quotePrefix="0" xfId="0">
      <alignment horizontal="left"/>
    </xf>
    <xf numFmtId="0" fontId="892" fillId="9" borderId="136" applyAlignment="1" pivotButton="0" quotePrefix="0" xfId="0">
      <alignment horizontal="left"/>
    </xf>
    <xf numFmtId="0" fontId="893" fillId="9" borderId="136" applyAlignment="1" pivotButton="0" quotePrefix="0" xfId="0">
      <alignment horizontal="left"/>
    </xf>
    <xf numFmtId="0" fontId="894" fillId="9" borderId="136" applyAlignment="1" pivotButton="0" quotePrefix="0" xfId="0">
      <alignment horizontal="left"/>
    </xf>
    <xf numFmtId="0" fontId="895" fillId="9" borderId="136" applyAlignment="1" pivotButton="0" quotePrefix="0" xfId="0">
      <alignment horizontal="left"/>
    </xf>
    <xf numFmtId="0" fontId="896" fillId="9" borderId="136" applyAlignment="1" pivotButton="0" quotePrefix="0" xfId="0">
      <alignment horizontal="left"/>
    </xf>
    <xf numFmtId="0" fontId="897" fillId="9" borderId="136" applyAlignment="1" pivotButton="0" quotePrefix="0" xfId="0">
      <alignment horizontal="left"/>
    </xf>
    <xf numFmtId="0" fontId="898" fillId="9" borderId="136" applyAlignment="1" pivotButton="0" quotePrefix="0" xfId="0">
      <alignment horizontal="left"/>
    </xf>
    <xf numFmtId="0" fontId="899" fillId="9" borderId="136" applyAlignment="1" pivotButton="0" quotePrefix="0" xfId="0">
      <alignment horizontal="left"/>
    </xf>
    <xf numFmtId="0" fontId="900" fillId="9" borderId="136" applyAlignment="1" pivotButton="0" quotePrefix="0" xfId="0">
      <alignment horizontal="left"/>
    </xf>
    <xf numFmtId="0" fontId="901" fillId="9" borderId="136" applyAlignment="1" pivotButton="0" quotePrefix="0" xfId="0">
      <alignment horizontal="left"/>
    </xf>
    <xf numFmtId="0" fontId="902" fillId="9" borderId="136" applyAlignment="1" pivotButton="0" quotePrefix="0" xfId="0">
      <alignment horizontal="left"/>
    </xf>
    <xf numFmtId="0" fontId="903" fillId="9" borderId="136" applyAlignment="1" pivotButton="0" quotePrefix="0" xfId="0">
      <alignment horizontal="left"/>
    </xf>
    <xf numFmtId="0" fontId="904" fillId="9" borderId="136" applyAlignment="1" pivotButton="0" quotePrefix="0" xfId="0">
      <alignment horizontal="left"/>
    </xf>
    <xf numFmtId="0" fontId="905" fillId="9" borderId="136" applyAlignment="1" pivotButton="0" quotePrefix="0" xfId="0">
      <alignment horizontal="left"/>
    </xf>
    <xf numFmtId="0" fontId="906" fillId="9" borderId="136" applyAlignment="1" pivotButton="0" quotePrefix="0" xfId="0">
      <alignment horizontal="left"/>
    </xf>
    <xf numFmtId="0" fontId="907" fillId="9" borderId="136" applyAlignment="1" pivotButton="0" quotePrefix="0" xfId="0">
      <alignment horizontal="left"/>
    </xf>
    <xf numFmtId="0" fontId="908" fillId="9" borderId="136" applyAlignment="1" pivotButton="0" quotePrefix="0" xfId="0">
      <alignment horizontal="left"/>
    </xf>
    <xf numFmtId="0" fontId="909" fillId="9" borderId="136" applyAlignment="1" pivotButton="0" quotePrefix="0" xfId="0">
      <alignment horizontal="left"/>
    </xf>
    <xf numFmtId="0" fontId="910" fillId="9" borderId="136" applyAlignment="1" pivotButton="0" quotePrefix="0" xfId="0">
      <alignment horizontal="left"/>
    </xf>
    <xf numFmtId="0" fontId="911" fillId="9" borderId="136" applyAlignment="1" pivotButton="0" quotePrefix="0" xfId="0">
      <alignment horizontal="left"/>
    </xf>
    <xf numFmtId="0" fontId="912" fillId="9" borderId="136" applyAlignment="1" pivotButton="0" quotePrefix="0" xfId="0">
      <alignment horizontal="left"/>
    </xf>
    <xf numFmtId="0" fontId="913" fillId="9" borderId="136" applyAlignment="1" pivotButton="0" quotePrefix="0" xfId="0">
      <alignment horizontal="left"/>
    </xf>
    <xf numFmtId="0" fontId="914" fillId="9" borderId="136" applyAlignment="1" pivotButton="0" quotePrefix="0" xfId="0">
      <alignment horizontal="left"/>
    </xf>
    <xf numFmtId="0" fontId="915" fillId="9" borderId="136" applyAlignment="1" pivotButton="0" quotePrefix="0" xfId="0">
      <alignment horizontal="left"/>
    </xf>
    <xf numFmtId="0" fontId="916" fillId="9" borderId="136" applyAlignment="1" pivotButton="0" quotePrefix="0" xfId="0">
      <alignment horizontal="left"/>
    </xf>
    <xf numFmtId="0" fontId="917" fillId="9" borderId="136" applyAlignment="1" pivotButton="0" quotePrefix="0" xfId="0">
      <alignment horizontal="left"/>
    </xf>
    <xf numFmtId="0" fontId="918" fillId="9" borderId="136" applyAlignment="1" pivotButton="0" quotePrefix="0" xfId="0">
      <alignment horizontal="left"/>
    </xf>
    <xf numFmtId="0" fontId="919" fillId="9" borderId="136" applyAlignment="1" pivotButton="0" quotePrefix="0" xfId="0">
      <alignment horizontal="left"/>
    </xf>
    <xf numFmtId="0" fontId="920" fillId="9" borderId="136" applyAlignment="1" pivotButton="0" quotePrefix="0" xfId="0">
      <alignment horizontal="left"/>
    </xf>
    <xf numFmtId="0" fontId="921" fillId="9" borderId="136" applyAlignment="1" pivotButton="0" quotePrefix="0" xfId="0">
      <alignment horizontal="left"/>
    </xf>
    <xf numFmtId="0" fontId="922" fillId="9" borderId="136" applyAlignment="1" pivotButton="0" quotePrefix="0" xfId="0">
      <alignment horizontal="left"/>
    </xf>
    <xf numFmtId="0" fontId="923" fillId="9" borderId="136" applyAlignment="1" pivotButton="0" quotePrefix="0" xfId="0">
      <alignment horizontal="left"/>
    </xf>
    <xf numFmtId="0" fontId="924" fillId="9" borderId="136" applyAlignment="1" pivotButton="0" quotePrefix="0" xfId="0">
      <alignment horizontal="left"/>
    </xf>
    <xf numFmtId="0" fontId="925" fillId="9" borderId="136" applyAlignment="1" pivotButton="0" quotePrefix="0" xfId="0">
      <alignment horizontal="left"/>
    </xf>
    <xf numFmtId="0" fontId="926" fillId="9" borderId="136" applyAlignment="1" pivotButton="0" quotePrefix="0" xfId="0">
      <alignment horizontal="left"/>
    </xf>
    <xf numFmtId="0" fontId="927" fillId="9" borderId="136" applyAlignment="1" pivotButton="0" quotePrefix="0" xfId="0">
      <alignment horizontal="left"/>
    </xf>
    <xf numFmtId="0" fontId="928" fillId="9" borderId="136" applyAlignment="1" pivotButton="0" quotePrefix="0" xfId="0">
      <alignment horizontal="left"/>
    </xf>
    <xf numFmtId="0" fontId="929" fillId="9" borderId="136" applyAlignment="1" pivotButton="0" quotePrefix="0" xfId="0">
      <alignment horizontal="left"/>
    </xf>
    <xf numFmtId="0" fontId="930" fillId="9" borderId="136" applyAlignment="1" pivotButton="0" quotePrefix="0" xfId="0">
      <alignment horizontal="left"/>
    </xf>
    <xf numFmtId="0" fontId="931" fillId="9" borderId="136" applyAlignment="1" pivotButton="0" quotePrefix="0" xfId="0">
      <alignment horizontal="left"/>
    </xf>
    <xf numFmtId="0" fontId="932" fillId="9" borderId="136" applyAlignment="1" pivotButton="0" quotePrefix="0" xfId="0">
      <alignment horizontal="left"/>
    </xf>
    <xf numFmtId="0" fontId="933" fillId="9" borderId="136" applyAlignment="1" pivotButton="0" quotePrefix="0" xfId="0">
      <alignment horizontal="left"/>
    </xf>
    <xf numFmtId="0" fontId="934" fillId="9" borderId="136" applyAlignment="1" pivotButton="0" quotePrefix="0" xfId="0">
      <alignment horizontal="left"/>
    </xf>
    <xf numFmtId="0" fontId="935" fillId="9" borderId="136" applyAlignment="1" pivotButton="0" quotePrefix="0" xfId="0">
      <alignment horizontal="left"/>
    </xf>
    <xf numFmtId="0" fontId="936" fillId="9" borderId="136" applyAlignment="1" pivotButton="0" quotePrefix="0" xfId="0">
      <alignment horizontal="left"/>
    </xf>
    <xf numFmtId="0" fontId="937" fillId="9" borderId="136" applyAlignment="1" pivotButton="0" quotePrefix="0" xfId="0">
      <alignment horizontal="left"/>
    </xf>
    <xf numFmtId="0" fontId="938" fillId="9" borderId="136" applyAlignment="1" pivotButton="0" quotePrefix="0" xfId="0">
      <alignment horizontal="left"/>
    </xf>
    <xf numFmtId="0" fontId="939" fillId="9" borderId="136" applyAlignment="1" pivotButton="0" quotePrefix="0" xfId="0">
      <alignment horizontal="left"/>
    </xf>
    <xf numFmtId="0" fontId="940" fillId="9" borderId="136" applyAlignment="1" pivotButton="0" quotePrefix="0" xfId="0">
      <alignment horizontal="left"/>
    </xf>
    <xf numFmtId="0" fontId="941" fillId="9" borderId="136" applyAlignment="1" pivotButton="0" quotePrefix="0" xfId="0">
      <alignment horizontal="left"/>
    </xf>
    <xf numFmtId="0" fontId="942" fillId="9" borderId="136" applyAlignment="1" pivotButton="0" quotePrefix="0" xfId="0">
      <alignment horizontal="left"/>
    </xf>
    <xf numFmtId="0" fontId="943" fillId="9" borderId="136" applyAlignment="1" pivotButton="0" quotePrefix="0" xfId="0">
      <alignment horizontal="left"/>
    </xf>
    <xf numFmtId="0" fontId="944" fillId="9" borderId="136" applyAlignment="1" pivotButton="0" quotePrefix="0" xfId="0">
      <alignment horizontal="left"/>
    </xf>
    <xf numFmtId="0" fontId="945" fillId="9" borderId="136" applyAlignment="1" pivotButton="0" quotePrefix="0" xfId="0">
      <alignment horizontal="left"/>
    </xf>
    <xf numFmtId="0" fontId="946" fillId="9" borderId="136" applyAlignment="1" pivotButton="0" quotePrefix="0" xfId="0">
      <alignment horizontal="left"/>
    </xf>
    <xf numFmtId="0" fontId="947" fillId="9" borderId="136" applyAlignment="1" pivotButton="0" quotePrefix="0" xfId="0">
      <alignment horizontal="left"/>
    </xf>
    <xf numFmtId="0" fontId="948" fillId="9" borderId="136" applyAlignment="1" pivotButton="0" quotePrefix="0" xfId="0">
      <alignment horizontal="left"/>
    </xf>
    <xf numFmtId="0" fontId="949" fillId="9" borderId="136" applyAlignment="1" pivotButton="0" quotePrefix="0" xfId="0">
      <alignment horizontal="left"/>
    </xf>
    <xf numFmtId="0" fontId="950" fillId="9" borderId="136" applyAlignment="1" pivotButton="0" quotePrefix="0" xfId="0">
      <alignment horizontal="left"/>
    </xf>
    <xf numFmtId="0" fontId="951" fillId="9" borderId="136" applyAlignment="1" pivotButton="0" quotePrefix="0" xfId="0">
      <alignment horizontal="left"/>
    </xf>
    <xf numFmtId="0" fontId="952" fillId="9" borderId="136" applyAlignment="1" pivotButton="0" quotePrefix="0" xfId="0">
      <alignment horizontal="left"/>
    </xf>
    <xf numFmtId="0" fontId="953" fillId="9" borderId="136" applyAlignment="1" pivotButton="0" quotePrefix="0" xfId="0">
      <alignment horizontal="left"/>
    </xf>
    <xf numFmtId="0" fontId="954" fillId="9" borderId="136" applyAlignment="1" pivotButton="0" quotePrefix="0" xfId="0">
      <alignment horizontal="left"/>
    </xf>
    <xf numFmtId="0" fontId="955" fillId="9" borderId="136" applyAlignment="1" pivotButton="0" quotePrefix="0" xfId="0">
      <alignment horizontal="left"/>
    </xf>
    <xf numFmtId="0" fontId="956" fillId="9" borderId="136" applyAlignment="1" pivotButton="0" quotePrefix="0" xfId="0">
      <alignment horizontal="left"/>
    </xf>
    <xf numFmtId="0" fontId="957" fillId="9" borderId="136" applyAlignment="1" pivotButton="0" quotePrefix="0" xfId="0">
      <alignment horizontal="left"/>
    </xf>
    <xf numFmtId="0" fontId="958" fillId="9" borderId="136" applyAlignment="1" pivotButton="0" quotePrefix="0" xfId="0">
      <alignment horizontal="left"/>
    </xf>
    <xf numFmtId="0" fontId="959" fillId="9" borderId="136" applyAlignment="1" pivotButton="0" quotePrefix="0" xfId="0">
      <alignment horizontal="left"/>
    </xf>
    <xf numFmtId="0" fontId="960" fillId="9" borderId="136" applyAlignment="1" pivotButton="0" quotePrefix="0" xfId="0">
      <alignment horizontal="left"/>
    </xf>
    <xf numFmtId="0" fontId="961" fillId="9" borderId="136" applyAlignment="1" pivotButton="0" quotePrefix="0" xfId="0">
      <alignment horizontal="left"/>
    </xf>
    <xf numFmtId="0" fontId="962" fillId="9" borderId="136" applyAlignment="1" pivotButton="0" quotePrefix="0" xfId="0">
      <alignment horizontal="left"/>
    </xf>
    <xf numFmtId="0" fontId="963" fillId="9" borderId="136" applyAlignment="1" pivotButton="0" quotePrefix="0" xfId="0">
      <alignment horizontal="left"/>
    </xf>
    <xf numFmtId="0" fontId="964" fillId="9" borderId="136" applyAlignment="1" pivotButton="0" quotePrefix="0" xfId="0">
      <alignment horizontal="left"/>
    </xf>
    <xf numFmtId="0" fontId="965" fillId="9" borderId="136" applyAlignment="1" pivotButton="0" quotePrefix="0" xfId="0">
      <alignment horizontal="left"/>
    </xf>
    <xf numFmtId="0" fontId="966" fillId="9" borderId="136" applyAlignment="1" pivotButton="0" quotePrefix="0" xfId="0">
      <alignment horizontal="left"/>
    </xf>
    <xf numFmtId="0" fontId="967" fillId="9" borderId="136" applyAlignment="1" pivotButton="0" quotePrefix="0" xfId="0">
      <alignment horizontal="left"/>
    </xf>
    <xf numFmtId="0" fontId="968" fillId="9" borderId="136" applyAlignment="1" pivotButton="0" quotePrefix="0" xfId="0">
      <alignment horizontal="left"/>
    </xf>
    <xf numFmtId="0" fontId="969" fillId="9" borderId="136" applyAlignment="1" pivotButton="0" quotePrefix="0" xfId="0">
      <alignment horizontal="left"/>
    </xf>
    <xf numFmtId="0" fontId="970" fillId="9" borderId="136" applyAlignment="1" pivotButton="0" quotePrefix="0" xfId="0">
      <alignment horizontal="left"/>
    </xf>
    <xf numFmtId="0" fontId="971" fillId="9" borderId="136" applyAlignment="1" pivotButton="0" quotePrefix="0" xfId="0">
      <alignment horizontal="left"/>
    </xf>
    <xf numFmtId="0" fontId="972" fillId="9" borderId="136" applyAlignment="1" pivotButton="0" quotePrefix="0" xfId="0">
      <alignment horizontal="left"/>
    </xf>
    <xf numFmtId="0" fontId="973" fillId="9" borderId="136" applyAlignment="1" pivotButton="0" quotePrefix="0" xfId="0">
      <alignment horizontal="left"/>
    </xf>
    <xf numFmtId="0" fontId="974" fillId="9" borderId="136" applyAlignment="1" pivotButton="0" quotePrefix="0" xfId="0">
      <alignment horizontal="left"/>
    </xf>
    <xf numFmtId="0" fontId="975" fillId="9" borderId="136" applyAlignment="1" pivotButton="0" quotePrefix="0" xfId="0">
      <alignment horizontal="left"/>
    </xf>
    <xf numFmtId="0" fontId="976" fillId="9" borderId="136" applyAlignment="1" pivotButton="0" quotePrefix="0" xfId="0">
      <alignment horizontal="left"/>
    </xf>
    <xf numFmtId="0" fontId="977" fillId="9" borderId="136" applyAlignment="1" pivotButton="0" quotePrefix="0" xfId="0">
      <alignment horizontal="left"/>
    </xf>
    <xf numFmtId="0" fontId="978" fillId="9" borderId="136" applyAlignment="1" pivotButton="0" quotePrefix="0" xfId="0">
      <alignment horizontal="left"/>
    </xf>
    <xf numFmtId="0" fontId="979" fillId="9" borderId="136" applyAlignment="1" pivotButton="0" quotePrefix="0" xfId="0">
      <alignment horizontal="left"/>
    </xf>
    <xf numFmtId="0" fontId="980" fillId="9" borderId="136" applyAlignment="1" pivotButton="0" quotePrefix="0" xfId="0">
      <alignment horizontal="left"/>
    </xf>
    <xf numFmtId="0" fontId="981" fillId="9" borderId="136" applyAlignment="1" pivotButton="0" quotePrefix="0" xfId="0">
      <alignment horizontal="left"/>
    </xf>
    <xf numFmtId="0" fontId="982" fillId="9" borderId="136" applyAlignment="1" pivotButton="0" quotePrefix="0" xfId="0">
      <alignment horizontal="left"/>
    </xf>
    <xf numFmtId="0" fontId="983" fillId="9" borderId="136" applyAlignment="1" pivotButton="0" quotePrefix="0" xfId="0">
      <alignment horizontal="left"/>
    </xf>
    <xf numFmtId="0" fontId="984" fillId="9" borderId="136" applyAlignment="1" pivotButton="0" quotePrefix="0" xfId="0">
      <alignment horizontal="left"/>
    </xf>
    <xf numFmtId="0" fontId="985" fillId="9" borderId="136" applyAlignment="1" pivotButton="0" quotePrefix="0" xfId="0">
      <alignment horizontal="left"/>
    </xf>
    <xf numFmtId="0" fontId="986" fillId="9" borderId="136" applyAlignment="1" pivotButton="0" quotePrefix="0" xfId="0">
      <alignment horizontal="left"/>
    </xf>
    <xf numFmtId="0" fontId="987" fillId="9" borderId="136" applyAlignment="1" pivotButton="0" quotePrefix="0" xfId="0">
      <alignment horizontal="left"/>
    </xf>
    <xf numFmtId="0" fontId="988" fillId="9" borderId="136" applyAlignment="1" pivotButton="0" quotePrefix="0" xfId="0">
      <alignment horizontal="left"/>
    </xf>
    <xf numFmtId="0" fontId="989" fillId="9" borderId="136" applyAlignment="1" pivotButton="0" quotePrefix="0" xfId="0">
      <alignment horizontal="left"/>
    </xf>
    <xf numFmtId="0" fontId="990" fillId="9" borderId="136" applyAlignment="1" pivotButton="0" quotePrefix="0" xfId="0">
      <alignment horizontal="left"/>
    </xf>
    <xf numFmtId="0" fontId="991" fillId="9" borderId="136" applyAlignment="1" pivotButton="0" quotePrefix="0" xfId="0">
      <alignment horizontal="left"/>
    </xf>
    <xf numFmtId="0" fontId="992" fillId="9" borderId="136" applyAlignment="1" pivotButton="0" quotePrefix="0" xfId="0">
      <alignment horizontal="left"/>
    </xf>
    <xf numFmtId="0" fontId="993" fillId="9" borderId="136" applyAlignment="1" pivotButton="0" quotePrefix="0" xfId="0">
      <alignment horizontal="left"/>
    </xf>
    <xf numFmtId="0" fontId="994" fillId="9" borderId="136" applyAlignment="1" pivotButton="0" quotePrefix="0" xfId="0">
      <alignment horizontal="left"/>
    </xf>
    <xf numFmtId="0" fontId="995" fillId="9" borderId="136" applyAlignment="1" pivotButton="0" quotePrefix="0" xfId="0">
      <alignment horizontal="left"/>
    </xf>
    <xf numFmtId="0" fontId="996" fillId="9" borderId="136" applyAlignment="1" pivotButton="0" quotePrefix="0" xfId="0">
      <alignment horizontal="left"/>
    </xf>
    <xf numFmtId="0" fontId="997" fillId="9" borderId="136" applyAlignment="1" pivotButton="0" quotePrefix="0" xfId="0">
      <alignment horizontal="left"/>
    </xf>
    <xf numFmtId="0" fontId="998" fillId="9" borderId="136" applyAlignment="1" pivotButton="0" quotePrefix="0" xfId="0">
      <alignment horizontal="left"/>
    </xf>
    <xf numFmtId="0" fontId="999" fillId="9" borderId="136" applyAlignment="1" pivotButton="0" quotePrefix="0" xfId="0">
      <alignment horizontal="left"/>
    </xf>
    <xf numFmtId="0" fontId="1000" fillId="9" borderId="136" applyAlignment="1" pivotButton="0" quotePrefix="0" xfId="0">
      <alignment horizontal="left"/>
    </xf>
    <xf numFmtId="0" fontId="1001" fillId="9" borderId="136" applyAlignment="1" pivotButton="0" quotePrefix="0" xfId="0">
      <alignment horizontal="left"/>
    </xf>
    <xf numFmtId="0" fontId="1002" fillId="9" borderId="136" applyAlignment="1" pivotButton="0" quotePrefix="0" xfId="0">
      <alignment horizontal="left"/>
    </xf>
    <xf numFmtId="0" fontId="1003" fillId="9" borderId="136" applyAlignment="1" pivotButton="0" quotePrefix="0" xfId="0">
      <alignment horizontal="left"/>
    </xf>
    <xf numFmtId="0" fontId="1004" fillId="9" borderId="136" applyAlignment="1" pivotButton="0" quotePrefix="0" xfId="0">
      <alignment horizontal="left"/>
    </xf>
    <xf numFmtId="0" fontId="1005" fillId="9" borderId="136" applyAlignment="1" pivotButton="0" quotePrefix="0" xfId="0">
      <alignment horizontal="left"/>
    </xf>
    <xf numFmtId="0" fontId="1006" fillId="9" borderId="136" applyAlignment="1" pivotButton="0" quotePrefix="0" xfId="0">
      <alignment horizontal="left"/>
    </xf>
    <xf numFmtId="0" fontId="1007" fillId="9" borderId="136" applyAlignment="1" pivotButton="0" quotePrefix="0" xfId="0">
      <alignment horizontal="left"/>
    </xf>
    <xf numFmtId="0" fontId="1008" fillId="9" borderId="136" applyAlignment="1" pivotButton="0" quotePrefix="0" xfId="0">
      <alignment horizontal="left"/>
    </xf>
    <xf numFmtId="0" fontId="1009" fillId="9" borderId="136" applyAlignment="1" pivotButton="0" quotePrefix="0" xfId="0">
      <alignment horizontal="left"/>
    </xf>
    <xf numFmtId="0" fontId="1010" fillId="9" borderId="136" applyAlignment="1" pivotButton="0" quotePrefix="0" xfId="0">
      <alignment horizontal="left"/>
    </xf>
    <xf numFmtId="0" fontId="1011" fillId="9" borderId="136" applyAlignment="1" pivotButton="0" quotePrefix="0" xfId="0">
      <alignment horizontal="left"/>
    </xf>
    <xf numFmtId="0" fontId="1012" fillId="9" borderId="136" applyAlignment="1" pivotButton="0" quotePrefix="0" xfId="0">
      <alignment horizontal="left"/>
    </xf>
    <xf numFmtId="0" fontId="1013" fillId="9" borderId="136" applyAlignment="1" pivotButton="0" quotePrefix="0" xfId="0">
      <alignment horizontal="left"/>
    </xf>
    <xf numFmtId="0" fontId="1014" fillId="9" borderId="136" applyAlignment="1" pivotButton="0" quotePrefix="0" xfId="0">
      <alignment horizontal="left"/>
    </xf>
    <xf numFmtId="0" fontId="1015" fillId="9" borderId="136" applyAlignment="1" pivotButton="0" quotePrefix="0" xfId="0">
      <alignment horizontal="left"/>
    </xf>
    <xf numFmtId="0" fontId="1016" fillId="9" borderId="136" applyAlignment="1" pivotButton="0" quotePrefix="0" xfId="0">
      <alignment horizontal="left"/>
    </xf>
    <xf numFmtId="0" fontId="1017" fillId="9" borderId="136" applyAlignment="1" pivotButton="0" quotePrefix="0" xfId="0">
      <alignment horizontal="left"/>
    </xf>
    <xf numFmtId="0" fontId="1018" fillId="9" borderId="136" applyAlignment="1" pivotButton="0" quotePrefix="0" xfId="0">
      <alignment horizontal="left"/>
    </xf>
    <xf numFmtId="0" fontId="1019" fillId="9" borderId="136" applyAlignment="1" pivotButton="0" quotePrefix="0" xfId="0">
      <alignment horizontal="left"/>
    </xf>
    <xf numFmtId="0" fontId="1020" fillId="9" borderId="136" applyAlignment="1" pivotButton="0" quotePrefix="0" xfId="0">
      <alignment horizontal="left"/>
    </xf>
    <xf numFmtId="0" fontId="1021" fillId="9" borderId="136" applyAlignment="1" pivotButton="0" quotePrefix="0" xfId="0">
      <alignment horizontal="left"/>
    </xf>
    <xf numFmtId="0" fontId="1022" fillId="9" borderId="136" applyAlignment="1" pivotButton="0" quotePrefix="0" xfId="0">
      <alignment horizontal="left"/>
    </xf>
    <xf numFmtId="0" fontId="1023" fillId="9" borderId="136" applyAlignment="1" pivotButton="0" quotePrefix="0" xfId="0">
      <alignment horizontal="left"/>
    </xf>
    <xf numFmtId="0" fontId="1024" fillId="9" borderId="136" applyAlignment="1" pivotButton="0" quotePrefix="0" xfId="0">
      <alignment horizontal="left"/>
    </xf>
    <xf numFmtId="0" fontId="1025" fillId="9" borderId="136" applyAlignment="1" pivotButton="0" quotePrefix="0" xfId="0">
      <alignment horizontal="left"/>
    </xf>
    <xf numFmtId="0" fontId="1026" fillId="9" borderId="136" applyAlignment="1" pivotButton="0" quotePrefix="0" xfId="0">
      <alignment horizontal="left"/>
    </xf>
    <xf numFmtId="0" fontId="1027" fillId="9" borderId="136" applyAlignment="1" pivotButton="0" quotePrefix="0" xfId="0">
      <alignment horizontal="left"/>
    </xf>
    <xf numFmtId="0" fontId="1028" fillId="9" borderId="136" applyAlignment="1" pivotButton="0" quotePrefix="0" xfId="0">
      <alignment horizontal="left"/>
    </xf>
    <xf numFmtId="0" fontId="1029" fillId="9" borderId="136" applyAlignment="1" pivotButton="0" quotePrefix="0" xfId="0">
      <alignment horizontal="left"/>
    </xf>
    <xf numFmtId="0" fontId="1030" fillId="9" borderId="136" applyAlignment="1" pivotButton="0" quotePrefix="0" xfId="0">
      <alignment horizontal="left"/>
    </xf>
    <xf numFmtId="0" fontId="1031" fillId="9" borderId="136" applyAlignment="1" pivotButton="0" quotePrefix="0" xfId="0">
      <alignment horizontal="left"/>
    </xf>
    <xf numFmtId="0" fontId="1032" fillId="9" borderId="136" applyAlignment="1" pivotButton="0" quotePrefix="0" xfId="0">
      <alignment horizontal="left"/>
    </xf>
    <xf numFmtId="0" fontId="1033" fillId="9" borderId="136" applyAlignment="1" pivotButton="0" quotePrefix="0" xfId="0">
      <alignment horizontal="left"/>
    </xf>
    <xf numFmtId="0" fontId="1034" fillId="9" borderId="136" applyAlignment="1" pivotButton="0" quotePrefix="0" xfId="0">
      <alignment horizontal="left"/>
    </xf>
    <xf numFmtId="0" fontId="1035" fillId="9" borderId="136" applyAlignment="1" pivotButton="0" quotePrefix="0" xfId="0">
      <alignment horizontal="left"/>
    </xf>
    <xf numFmtId="0" fontId="1036" fillId="9" borderId="136" applyAlignment="1" pivotButton="0" quotePrefix="0" xfId="0">
      <alignment horizontal="left"/>
    </xf>
    <xf numFmtId="0" fontId="1037" fillId="9" borderId="136" applyAlignment="1" pivotButton="0" quotePrefix="0" xfId="0">
      <alignment horizontal="left"/>
    </xf>
    <xf numFmtId="0" fontId="1038" fillId="9" borderId="136" applyAlignment="1" pivotButton="0" quotePrefix="0" xfId="0">
      <alignment horizontal="left"/>
    </xf>
    <xf numFmtId="0" fontId="1039" fillId="9" borderId="136" applyAlignment="1" pivotButton="0" quotePrefix="0" xfId="0">
      <alignment horizontal="left"/>
    </xf>
    <xf numFmtId="0" fontId="1040" fillId="9" borderId="136" applyAlignment="1" pivotButton="0" quotePrefix="0" xfId="0">
      <alignment horizontal="left"/>
    </xf>
    <xf numFmtId="0" fontId="1041" fillId="9" borderId="136" applyAlignment="1" pivotButton="0" quotePrefix="0" xfId="0">
      <alignment horizontal="left"/>
    </xf>
    <xf numFmtId="0" fontId="1042" fillId="9" borderId="136" applyAlignment="1" pivotButton="0" quotePrefix="0" xfId="0">
      <alignment horizontal="left"/>
    </xf>
    <xf numFmtId="0" fontId="1043" fillId="9" borderId="136" applyAlignment="1" pivotButton="0" quotePrefix="0" xfId="0">
      <alignment horizontal="left"/>
    </xf>
    <xf numFmtId="0" fontId="1044" fillId="9" borderId="136" applyAlignment="1" pivotButton="0" quotePrefix="0" xfId="0">
      <alignment horizontal="left"/>
    </xf>
    <xf numFmtId="0" fontId="1045" fillId="9" borderId="136" applyAlignment="1" pivotButton="0" quotePrefix="0" xfId="0">
      <alignment horizontal="left"/>
    </xf>
    <xf numFmtId="0" fontId="1046" fillId="9" borderId="136" applyAlignment="1" pivotButton="0" quotePrefix="0" xfId="0">
      <alignment horizontal="left"/>
    </xf>
    <xf numFmtId="0" fontId="1047" fillId="9" borderId="136" applyAlignment="1" pivotButton="0" quotePrefix="0" xfId="0">
      <alignment horizontal="left"/>
    </xf>
    <xf numFmtId="0" fontId="1048" fillId="9" borderId="136" applyAlignment="1" pivotButton="0" quotePrefix="0" xfId="0">
      <alignment horizontal="left"/>
    </xf>
    <xf numFmtId="0" fontId="1049" fillId="9" borderId="136" applyAlignment="1" pivotButton="0" quotePrefix="0" xfId="0">
      <alignment horizontal="left"/>
    </xf>
    <xf numFmtId="0" fontId="1050" fillId="9" borderId="136" applyAlignment="1" pivotButton="0" quotePrefix="0" xfId="0">
      <alignment horizontal="left"/>
    </xf>
    <xf numFmtId="0" fontId="1051" fillId="9" borderId="136" applyAlignment="1" pivotButton="0" quotePrefix="0" xfId="0">
      <alignment horizontal="left"/>
    </xf>
    <xf numFmtId="0" fontId="1052" fillId="9" borderId="136" applyAlignment="1" pivotButton="0" quotePrefix="0" xfId="0">
      <alignment horizontal="left"/>
    </xf>
    <xf numFmtId="0" fontId="1053" fillId="9" borderId="136" applyAlignment="1" pivotButton="0" quotePrefix="0" xfId="0">
      <alignment horizontal="left"/>
    </xf>
    <xf numFmtId="0" fontId="1054" fillId="9" borderId="136" applyAlignment="1" pivotButton="0" quotePrefix="0" xfId="0">
      <alignment horizontal="left"/>
    </xf>
    <xf numFmtId="0" fontId="1055" fillId="9" borderId="136" applyAlignment="1" pivotButton="0" quotePrefix="0" xfId="0">
      <alignment horizontal="left"/>
    </xf>
    <xf numFmtId="0" fontId="1056" fillId="9" borderId="136" applyAlignment="1" pivotButton="0" quotePrefix="0" xfId="0">
      <alignment horizontal="left"/>
    </xf>
    <xf numFmtId="0" fontId="1057" fillId="9" borderId="136" applyAlignment="1" pivotButton="0" quotePrefix="0" xfId="0">
      <alignment horizontal="left"/>
    </xf>
    <xf numFmtId="0" fontId="1058" fillId="9" borderId="136" applyAlignment="1" pivotButton="0" quotePrefix="0" xfId="0">
      <alignment horizontal="left"/>
    </xf>
    <xf numFmtId="0" fontId="1059" fillId="9" borderId="136" applyAlignment="1" pivotButton="0" quotePrefix="0" xfId="0">
      <alignment horizontal="left"/>
    </xf>
    <xf numFmtId="0" fontId="1060" fillId="9" borderId="136" applyAlignment="1" pivotButton="0" quotePrefix="0" xfId="0">
      <alignment horizontal="left"/>
    </xf>
    <xf numFmtId="0" fontId="1061" fillId="9" borderId="136" applyAlignment="1" pivotButton="0" quotePrefix="0" xfId="0">
      <alignment horizontal="left"/>
    </xf>
    <xf numFmtId="0" fontId="1062" fillId="9" borderId="136" applyAlignment="1" pivotButton="0" quotePrefix="0" xfId="0">
      <alignment horizontal="left"/>
    </xf>
    <xf numFmtId="0" fontId="1063" fillId="9" borderId="136" applyAlignment="1" pivotButton="0" quotePrefix="0" xfId="0">
      <alignment horizontal="left"/>
    </xf>
    <xf numFmtId="0" fontId="1064" fillId="9" borderId="136" applyAlignment="1" pivotButton="0" quotePrefix="0" xfId="0">
      <alignment horizontal="left"/>
    </xf>
    <xf numFmtId="0" fontId="1065" fillId="9" borderId="136" applyAlignment="1" pivotButton="0" quotePrefix="0" xfId="0">
      <alignment horizontal="left"/>
    </xf>
    <xf numFmtId="0" fontId="1066" fillId="9" borderId="136" applyAlignment="1" pivotButton="0" quotePrefix="0" xfId="0">
      <alignment horizontal="left"/>
    </xf>
    <xf numFmtId="0" fontId="1067" fillId="9" borderId="136" applyAlignment="1" pivotButton="0" quotePrefix="0" xfId="0">
      <alignment horizontal="left"/>
    </xf>
    <xf numFmtId="0" fontId="1068" fillId="9" borderId="136" applyAlignment="1" pivotButton="0" quotePrefix="0" xfId="0">
      <alignment horizontal="left"/>
    </xf>
    <xf numFmtId="0" fontId="1069" fillId="9" borderId="136" applyAlignment="1" pivotButton="0" quotePrefix="0" xfId="0">
      <alignment horizontal="left"/>
    </xf>
    <xf numFmtId="0" fontId="1070" fillId="9" borderId="136" applyAlignment="1" pivotButton="0" quotePrefix="0" xfId="0">
      <alignment horizontal="left"/>
    </xf>
    <xf numFmtId="0" fontId="1071" fillId="9" borderId="136" applyAlignment="1" pivotButton="0" quotePrefix="0" xfId="0">
      <alignment horizontal="left"/>
    </xf>
    <xf numFmtId="0" fontId="1072" fillId="9" borderId="136" applyAlignment="1" pivotButton="0" quotePrefix="0" xfId="0">
      <alignment horizontal="left"/>
    </xf>
    <xf numFmtId="0" fontId="1073" fillId="9" borderId="136" applyAlignment="1" pivotButton="0" quotePrefix="0" xfId="0">
      <alignment horizontal="left"/>
    </xf>
    <xf numFmtId="0" fontId="1074" fillId="9" borderId="136" applyAlignment="1" pivotButton="0" quotePrefix="0" xfId="0">
      <alignment horizontal="left"/>
    </xf>
    <xf numFmtId="0" fontId="1075" fillId="9" borderId="136" applyAlignment="1" pivotButton="0" quotePrefix="0" xfId="0">
      <alignment horizontal="left"/>
    </xf>
    <xf numFmtId="0" fontId="1076" fillId="9" borderId="136" applyAlignment="1" pivotButton="0" quotePrefix="0" xfId="0">
      <alignment horizontal="left"/>
    </xf>
    <xf numFmtId="0" fontId="1077" fillId="9" borderId="136" applyAlignment="1" pivotButton="0" quotePrefix="0" xfId="0">
      <alignment horizontal="left"/>
    </xf>
    <xf numFmtId="0" fontId="1078" fillId="9" borderId="136" applyAlignment="1" pivotButton="0" quotePrefix="0" xfId="0">
      <alignment horizontal="left"/>
    </xf>
    <xf numFmtId="0" fontId="1079" fillId="9" borderId="136" applyAlignment="1" pivotButton="0" quotePrefix="0" xfId="0">
      <alignment horizontal="left"/>
    </xf>
    <xf numFmtId="0" fontId="1080" fillId="9" borderId="136" applyAlignment="1" pivotButton="0" quotePrefix="0" xfId="0">
      <alignment horizontal="left"/>
    </xf>
    <xf numFmtId="0" fontId="1081" fillId="9" borderId="136" applyAlignment="1" pivotButton="0" quotePrefix="0" xfId="0">
      <alignment horizontal="left"/>
    </xf>
    <xf numFmtId="0" fontId="1082" fillId="9" borderId="136" applyAlignment="1" pivotButton="0" quotePrefix="0" xfId="0">
      <alignment horizontal="left"/>
    </xf>
    <xf numFmtId="0" fontId="1083" fillId="9" borderId="136" applyAlignment="1" pivotButton="0" quotePrefix="0" xfId="0">
      <alignment horizontal="left"/>
    </xf>
    <xf numFmtId="0" fontId="1084" fillId="9" borderId="136" applyAlignment="1" pivotButton="0" quotePrefix="0" xfId="0">
      <alignment horizontal="left"/>
    </xf>
    <xf numFmtId="0" fontId="1085" fillId="9" borderId="136" applyAlignment="1" pivotButton="0" quotePrefix="0" xfId="0">
      <alignment horizontal="left"/>
    </xf>
    <xf numFmtId="0" fontId="1086" fillId="9" borderId="136" applyAlignment="1" pivotButton="0" quotePrefix="0" xfId="0">
      <alignment horizontal="left"/>
    </xf>
    <xf numFmtId="0" fontId="1087" fillId="9" borderId="136" applyAlignment="1" pivotButton="0" quotePrefix="0" xfId="0">
      <alignment horizontal="left"/>
    </xf>
    <xf numFmtId="0" fontId="1088" fillId="9" borderId="136" applyAlignment="1" pivotButton="0" quotePrefix="0" xfId="0">
      <alignment horizontal="left"/>
    </xf>
    <xf numFmtId="0" fontId="1089" fillId="9" borderId="136" applyAlignment="1" pivotButton="0" quotePrefix="0" xfId="0">
      <alignment horizontal="left"/>
    </xf>
    <xf numFmtId="0" fontId="1090" fillId="9" borderId="136" applyAlignment="1" pivotButton="0" quotePrefix="0" xfId="0">
      <alignment horizontal="left"/>
    </xf>
    <xf numFmtId="0" fontId="1091" fillId="9" borderId="136" applyAlignment="1" pivotButton="0" quotePrefix="0" xfId="0">
      <alignment horizontal="left"/>
    </xf>
    <xf numFmtId="0" fontId="1092" fillId="9" borderId="136" applyAlignment="1" pivotButton="0" quotePrefix="0" xfId="0">
      <alignment horizontal="left"/>
    </xf>
    <xf numFmtId="0" fontId="1093" fillId="9" borderId="136" applyAlignment="1" pivotButton="0" quotePrefix="0" xfId="0">
      <alignment horizontal="left"/>
    </xf>
    <xf numFmtId="0" fontId="1094" fillId="9" borderId="136" applyAlignment="1" pivotButton="0" quotePrefix="0" xfId="0">
      <alignment horizontal="left"/>
    </xf>
    <xf numFmtId="0" fontId="1095" fillId="9" borderId="136" applyAlignment="1" pivotButton="0" quotePrefix="0" xfId="0">
      <alignment horizontal="left"/>
    </xf>
    <xf numFmtId="0" fontId="1096" fillId="9" borderId="136" applyAlignment="1" pivotButton="0" quotePrefix="0" xfId="0">
      <alignment horizontal="left"/>
    </xf>
    <xf numFmtId="0" fontId="1097" fillId="9" borderId="136" applyAlignment="1" pivotButton="0" quotePrefix="0" xfId="0">
      <alignment horizontal="left"/>
    </xf>
    <xf numFmtId="0" fontId="1098" fillId="9" borderId="136" applyAlignment="1" pivotButton="0" quotePrefix="0" xfId="0">
      <alignment horizontal="left"/>
    </xf>
    <xf numFmtId="0" fontId="1099" fillId="9" borderId="136" applyAlignment="1" pivotButton="0" quotePrefix="0" xfId="0">
      <alignment horizontal="left"/>
    </xf>
    <xf numFmtId="0" fontId="1100" fillId="9" borderId="136" applyAlignment="1" pivotButton="0" quotePrefix="0" xfId="0">
      <alignment horizontal="left"/>
    </xf>
    <xf numFmtId="0" fontId="1101" fillId="9" borderId="136" applyAlignment="1" pivotButton="0" quotePrefix="0" xfId="0">
      <alignment horizontal="left"/>
    </xf>
    <xf numFmtId="0" fontId="1102" fillId="9" borderId="136" applyAlignment="1" pivotButton="0" quotePrefix="0" xfId="0">
      <alignment horizontal="left"/>
    </xf>
    <xf numFmtId="0" fontId="1103" fillId="9" borderId="136" applyAlignment="1" pivotButton="0" quotePrefix="0" xfId="0">
      <alignment horizontal="left"/>
    </xf>
    <xf numFmtId="0" fontId="1104" fillId="9" borderId="136" applyAlignment="1" pivotButton="0" quotePrefix="0" xfId="0">
      <alignment horizontal="left"/>
    </xf>
    <xf numFmtId="0" fontId="1105" fillId="9" borderId="136" applyAlignment="1" pivotButton="0" quotePrefix="0" xfId="0">
      <alignment horizontal="left"/>
    </xf>
    <xf numFmtId="0" fontId="1106" fillId="9" borderId="136" applyAlignment="1" pivotButton="0" quotePrefix="0" xfId="0">
      <alignment horizontal="left"/>
    </xf>
    <xf numFmtId="0" fontId="1107" fillId="9" borderId="136" applyAlignment="1" pivotButton="0" quotePrefix="0" xfId="0">
      <alignment horizontal="left"/>
    </xf>
    <xf numFmtId="0" fontId="1108" fillId="9" borderId="136" applyAlignment="1" pivotButton="0" quotePrefix="0" xfId="0">
      <alignment horizontal="left"/>
    </xf>
    <xf numFmtId="0" fontId="1109" fillId="9" borderId="136" applyAlignment="1" pivotButton="0" quotePrefix="0" xfId="0">
      <alignment horizontal="left"/>
    </xf>
    <xf numFmtId="0" fontId="1110" fillId="9" borderId="136" applyAlignment="1" pivotButton="0" quotePrefix="0" xfId="0">
      <alignment horizontal="left"/>
    </xf>
    <xf numFmtId="0" fontId="1111" fillId="9" borderId="136" applyAlignment="1" pivotButton="0" quotePrefix="0" xfId="0">
      <alignment horizontal="left"/>
    </xf>
    <xf numFmtId="0" fontId="1115" fillId="9" borderId="0" applyAlignment="1" applyProtection="1" pivotButton="0" quotePrefix="0" xfId="0">
      <alignment horizontal="left" vertical="center"/>
      <protection locked="0" hidden="0"/>
    </xf>
    <xf numFmtId="0" fontId="5" fillId="0" borderId="36" pivotButton="0" quotePrefix="0" xfId="0"/>
    <xf numFmtId="0" fontId="5" fillId="0" borderId="37" pivotButton="0" quotePrefix="0" xfId="0"/>
    <xf numFmtId="0" fontId="10" fillId="6" borderId="38" applyAlignment="1" pivotButton="0" quotePrefix="0" xfId="0">
      <alignment vertical="center"/>
    </xf>
    <xf numFmtId="0" fontId="5" fillId="0" borderId="39" pivotButton="0" quotePrefix="0" xfId="0"/>
    <xf numFmtId="0" fontId="5" fillId="0" borderId="40" pivotButton="0" quotePrefix="0" xfId="0"/>
    <xf numFmtId="0" fontId="6" fillId="5" borderId="35" applyAlignment="1" pivotButton="0" quotePrefix="0" xfId="0">
      <alignment vertical="center"/>
    </xf>
    <xf numFmtId="0" fontId="11" fillId="6" borderId="42" applyAlignment="1" pivotButton="0" quotePrefix="0" xfId="0">
      <alignment vertical="top" wrapText="1"/>
    </xf>
    <xf numFmtId="0" fontId="5" fillId="0" borderId="43" pivotButton="0" quotePrefix="0" xfId="0"/>
    <xf numFmtId="0" fontId="5" fillId="0" borderId="44" pivotButton="0" quotePrefix="0" xfId="0"/>
    <xf numFmtId="0" fontId="6" fillId="5" borderId="29" applyAlignment="1" pivotButton="0" quotePrefix="0" xfId="0">
      <alignment vertical="center"/>
    </xf>
    <xf numFmtId="0" fontId="5" fillId="0" borderId="30" pivotButton="0" quotePrefix="0" xfId="0"/>
    <xf numFmtId="0" fontId="5" fillId="0" borderId="31" pivotButton="0" quotePrefix="0" xfId="0"/>
    <xf numFmtId="0" fontId="10" fillId="6" borderId="45" applyAlignment="1" pivotButton="0" quotePrefix="0" xfId="0">
      <alignment horizontal="left" vertical="center" wrapText="1"/>
    </xf>
    <xf numFmtId="0" fontId="5" fillId="0" borderId="46" pivotButton="0" quotePrefix="0" xfId="0"/>
    <xf numFmtId="0" fontId="5" fillId="0" borderId="47" pivotButton="0" quotePrefix="0" xfId="0"/>
    <xf numFmtId="0" fontId="10" fillId="6" borderId="56" applyAlignment="1" pivotButton="0" quotePrefix="0" xfId="0">
      <alignment vertical="top" wrapText="1"/>
    </xf>
    <xf numFmtId="0" fontId="5" fillId="0" borderId="56" pivotButton="0" quotePrefix="0" xfId="0"/>
    <xf numFmtId="0" fontId="5" fillId="0" borderId="57" pivotButton="0" quotePrefix="0" xfId="0"/>
    <xf numFmtId="49" fontId="0" fillId="0" borderId="0" pivotButton="0" quotePrefix="0" xfId="0"/>
    <xf numFmtId="0" fontId="5" fillId="0" borderId="58" pivotButton="0" quotePrefix="0" xfId="0"/>
    <xf numFmtId="0" fontId="12" fillId="7" borderId="59" pivotButton="0" quotePrefix="0" xfId="0"/>
    <xf numFmtId="0" fontId="5" fillId="0" borderId="60" pivotButton="0" quotePrefix="0" xfId="0"/>
    <xf numFmtId="0" fontId="14" fillId="6" borderId="56" applyAlignment="1" pivotButton="0" quotePrefix="0" xfId="0">
      <alignment vertical="top" wrapText="1"/>
    </xf>
    <xf numFmtId="0" fontId="6" fillId="5" borderId="61" applyAlignment="1" pivotButton="0" quotePrefix="0" xfId="0">
      <alignment horizontal="center" vertical="center"/>
    </xf>
    <xf numFmtId="0" fontId="5" fillId="0" borderId="62" pivotButton="0" quotePrefix="0" xfId="0"/>
    <xf numFmtId="0" fontId="5" fillId="0" borderId="63" pivotButton="0" quotePrefix="0" xfId="0"/>
    <xf numFmtId="0" fontId="12" fillId="6" borderId="66" pivotButton="0" quotePrefix="0" xfId="0"/>
    <xf numFmtId="0" fontId="5" fillId="0" borderId="67" pivotButton="0" quotePrefix="0" xfId="0"/>
    <xf numFmtId="0" fontId="5" fillId="0" borderId="68" pivotButton="0" quotePrefix="0" xfId="0"/>
    <xf numFmtId="0" fontId="6" fillId="5" borderId="69" applyAlignment="1" pivotButton="0" quotePrefix="0" xfId="0">
      <alignment horizontal="center" vertical="center"/>
    </xf>
    <xf numFmtId="0" fontId="5" fillId="0" borderId="15" pivotButton="0" quotePrefix="0" xfId="0"/>
    <xf numFmtId="0" fontId="5" fillId="0" borderId="70" pivotButton="0" quotePrefix="0" xfId="0"/>
    <xf numFmtId="0" fontId="7" fillId="6" borderId="49" pivotButton="0" quotePrefix="0" xfId="0"/>
    <xf numFmtId="0" fontId="5" fillId="0" borderId="50" pivotButton="0" quotePrefix="0" xfId="0"/>
    <xf numFmtId="0" fontId="5" fillId="0" borderId="51" pivotButton="0" quotePrefix="0" xfId="0"/>
    <xf numFmtId="0" fontId="12" fillId="4" borderId="14" pivotButton="0" quotePrefix="0" xfId="0"/>
    <xf numFmtId="0" fontId="5" fillId="0" borderId="55" pivotButton="0" quotePrefix="0" xfId="0"/>
    <xf numFmtId="0" fontId="12" fillId="6" borderId="71" pivotButton="0" quotePrefix="0" xfId="0"/>
    <xf numFmtId="0" fontId="5" fillId="0" borderId="72" pivotButton="0" quotePrefix="0" xfId="0"/>
    <xf numFmtId="0" fontId="5" fillId="0" borderId="73" pivotButton="0" quotePrefix="0" xfId="0"/>
    <xf numFmtId="0" fontId="10" fillId="6" borderId="86" applyAlignment="1" pivotButton="0" quotePrefix="0" xfId="0">
      <alignment vertical="top" wrapText="1"/>
    </xf>
    <xf numFmtId="0" fontId="5" fillId="0" borderId="87" pivotButton="0" quotePrefix="0" xfId="0"/>
    <xf numFmtId="0" fontId="5" fillId="0" borderId="91" pivotButton="0" quotePrefix="0" xfId="0"/>
    <xf numFmtId="0" fontId="5" fillId="0" borderId="92" pivotButton="0" quotePrefix="0" xfId="0"/>
    <xf numFmtId="0" fontId="16" fillId="6" borderId="93" applyAlignment="1" pivotButton="0" quotePrefix="0" xfId="0">
      <alignment vertical="top" wrapText="1"/>
    </xf>
    <xf numFmtId="0" fontId="5" fillId="0" borderId="94" pivotButton="0" quotePrefix="0" xfId="0"/>
    <xf numFmtId="0" fontId="5" fillId="0" borderId="95" pivotButton="0" quotePrefix="0" xfId="0"/>
    <xf numFmtId="0" fontId="6" fillId="6" borderId="96" pivotButton="0" quotePrefix="0" xfId="0"/>
    <xf numFmtId="0" fontId="6" fillId="6" borderId="91" pivotButton="0" quotePrefix="0" xfId="0"/>
    <xf numFmtId="0" fontId="5" fillId="0" borderId="97" pivotButton="0" quotePrefix="0" xfId="0"/>
    <xf numFmtId="0" fontId="6" fillId="5" borderId="98" applyAlignment="1" pivotButton="0" quotePrefix="0" xfId="0">
      <alignment horizontal="center" vertical="center"/>
    </xf>
    <xf numFmtId="0" fontId="5" fillId="0" borderId="99" pivotButton="0" quotePrefix="0" xfId="0"/>
    <xf numFmtId="0" fontId="5" fillId="0" borderId="100" pivotButton="0" quotePrefix="0" xfId="0"/>
    <xf numFmtId="0" fontId="10" fillId="6" borderId="82" applyAlignment="1" pivotButton="0" quotePrefix="0" xfId="0">
      <alignment vertical="top" wrapText="1"/>
    </xf>
    <xf numFmtId="0" fontId="5" fillId="0" borderId="83" pivotButton="0" quotePrefix="0" xfId="0"/>
    <xf numFmtId="0" fontId="5" fillId="0" borderId="84" pivotButton="0" quotePrefix="0" xfId="0"/>
    <xf numFmtId="0" fontId="5" fillId="0" borderId="85" pivotButton="0" quotePrefix="0" xfId="0"/>
    <xf numFmtId="0" fontId="5" fillId="0" borderId="88" pivotButton="0" quotePrefix="0" xfId="0"/>
    <xf numFmtId="0" fontId="5" fillId="0" borderId="89" pivotButton="0" quotePrefix="0" xfId="0"/>
    <xf numFmtId="0" fontId="5" fillId="0" borderId="90" pivotButton="0" quotePrefix="0" xfId="0"/>
    <xf numFmtId="0" fontId="6" fillId="6" borderId="102" pivotButton="0" quotePrefix="0" xfId="0"/>
    <xf numFmtId="0" fontId="5" fillId="0" borderId="103" pivotButton="0" quotePrefix="0" xfId="0"/>
    <xf numFmtId="49" fontId="6" fillId="5" borderId="108" applyAlignment="1" pivotButton="0" quotePrefix="0" xfId="0">
      <alignment vertical="center"/>
    </xf>
    <xf numFmtId="0" fontId="5" fillId="0" borderId="109" pivotButton="0" quotePrefix="0" xfId="0"/>
    <xf numFmtId="0" fontId="5" fillId="0" borderId="112" pivotButton="0" quotePrefix="0" xfId="0"/>
    <xf numFmtId="0" fontId="19" fillId="6" borderId="42" applyAlignment="1" pivotButton="0" quotePrefix="0" xfId="0">
      <alignment vertical="top" wrapText="1"/>
    </xf>
    <xf numFmtId="49" fontId="6" fillId="5" borderId="29" applyAlignment="1" pivotButton="0" quotePrefix="0" xfId="0">
      <alignment vertical="center"/>
    </xf>
    <xf numFmtId="0" fontId="1" fillId="2" borderId="12" applyAlignment="1" pivotButton="0" quotePrefix="0" xfId="0">
      <alignment horizontal="center" vertical="center"/>
    </xf>
    <xf numFmtId="0" fontId="5" fillId="0" borderId="13" pivotButton="0" quotePrefix="0" xfId="0"/>
    <xf numFmtId="0" fontId="6" fillId="4" borderId="14" pivotButton="0" quotePrefix="0" xfId="0"/>
    <xf numFmtId="0" fontId="6" fillId="5" borderId="16" pivotButton="0" quotePrefix="0" xfId="0"/>
    <xf numFmtId="0" fontId="5" fillId="0" borderId="17" pivotButton="0" quotePrefix="0" xfId="0"/>
    <xf numFmtId="0" fontId="5" fillId="0" borderId="18" pivotButton="0" quotePrefix="0" xfId="0"/>
    <xf numFmtId="0" fontId="6" fillId="5" borderId="19" pivotButton="0" quotePrefix="0" xfId="0"/>
    <xf numFmtId="0" fontId="5" fillId="0" borderId="24" pivotButton="0" quotePrefix="0" xfId="0"/>
    <xf numFmtId="0" fontId="5" fillId="0" borderId="120" pivotButton="0" quotePrefix="0" xfId="0"/>
    <xf numFmtId="0" fontId="6" fillId="6" borderId="20" pivotButton="0" quotePrefix="0" xfId="0"/>
    <xf numFmtId="0" fontId="5" fillId="0" borderId="25" pivotButton="0" quotePrefix="0" xfId="0"/>
    <xf numFmtId="0" fontId="5" fillId="0" borderId="121" pivotButton="0" quotePrefix="0" xfId="0"/>
    <xf numFmtId="0" fontId="6" fillId="6" borderId="21" pivotButton="0" quotePrefix="0" xfId="0"/>
    <xf numFmtId="0" fontId="5" fillId="0" borderId="22" pivotButton="0" quotePrefix="0" xfId="0"/>
    <xf numFmtId="49" fontId="6" fillId="5" borderId="29" applyAlignment="1" pivotButton="0" quotePrefix="0" xfId="0">
      <alignment horizontal="right"/>
    </xf>
    <xf numFmtId="0" fontId="22" fillId="6" borderId="130" applyAlignment="1" pivotButton="0" quotePrefix="0" xfId="0">
      <alignment vertical="top" wrapText="1"/>
    </xf>
    <xf numFmtId="0" fontId="5" fillId="0" borderId="131" pivotButton="0" quotePrefix="0" xfId="0"/>
    <xf numFmtId="0" fontId="5" fillId="0" borderId="132" pivotButton="0" quotePrefix="0" xfId="0"/>
    <xf numFmtId="0" fontId="6" fillId="6" borderId="130" pivotButton="0" quotePrefix="0" xfId="0"/>
    <xf numFmtId="0" fontId="18" fillId="6" borderId="130" applyAlignment="1" pivotButton="0" quotePrefix="0" xfId="0">
      <alignment vertical="top" wrapText="1"/>
    </xf>
    <xf numFmtId="0" fontId="6" fillId="6" borderId="122" pivotButton="0" quotePrefix="0" xfId="0"/>
    <xf numFmtId="0" fontId="5" fillId="0" borderId="123" pivotButton="0" quotePrefix="0" xfId="0"/>
    <xf numFmtId="0" fontId="5" fillId="0" borderId="128" pivotButton="0" quotePrefix="0" xfId="0"/>
    <xf numFmtId="0" fontId="5" fillId="0" borderId="133" pivotButton="0" quotePrefix="0" xfId="0"/>
    <xf numFmtId="0" fontId="18" fillId="6" borderId="118" applyAlignment="1" pivotButton="0" quotePrefix="0" xfId="0">
      <alignment vertical="top" wrapText="1"/>
    </xf>
    <xf numFmtId="0" fontId="5" fillId="0" borderId="119" pivotButton="0" quotePrefix="0" xfId="0"/>
    <xf numFmtId="0" fontId="5" fillId="0" borderId="124" pivotButton="0" quotePrefix="0" xfId="0"/>
    <xf numFmtId="0" fontId="6" fillId="6" borderId="125" pivotButton="0" quotePrefix="0" xfId="0"/>
    <xf numFmtId="0" fontId="5" fillId="0" borderId="129" pivotButton="0" quotePrefix="0" xfId="0"/>
    <xf numFmtId="0" fontId="5" fillId="0" borderId="134" pivotButton="0" quotePrefix="0" xfId="0"/>
    <xf numFmtId="0" fontId="6" fillId="5" borderId="104" applyAlignment="1" pivotButton="0" quotePrefix="0" xfId="0">
      <alignment vertical="center"/>
    </xf>
    <xf numFmtId="0" fontId="5" fillId="0" borderId="105" pivotButton="0" quotePrefix="0" xfId="0"/>
    <xf numFmtId="0" fontId="5" fillId="0" borderId="106" pivotButton="0" quotePrefix="0" xfId="0"/>
    <xf numFmtId="0" fontId="5" fillId="0" borderId="110" pivotButton="0" quotePrefix="0" xfId="0"/>
    <xf numFmtId="0" fontId="5" fillId="0" borderId="115" pivotButton="0" quotePrefix="0" xfId="0"/>
    <xf numFmtId="0" fontId="20" fillId="6" borderId="117" pivotButton="0" quotePrefix="0" xfId="0"/>
    <xf numFmtId="0" fontId="21" fillId="6" borderId="118" pivotButton="0" quotePrefix="0" xfId="0"/>
    <xf numFmtId="0" fontId="41" fillId="10" borderId="0" applyAlignment="1" applyProtection="1" pivotButton="0" quotePrefix="0" xfId="0">
      <alignment horizontal="left" vertical="center"/>
      <protection locked="0" hidden="0"/>
    </xf>
    <xf numFmtId="0" fontId="32" fillId="0" borderId="0" applyAlignment="1" applyProtection="1" pivotButton="0" quotePrefix="0" xfId="0">
      <alignment wrapText="1"/>
      <protection locked="0" hidden="0"/>
    </xf>
    <xf numFmtId="0" fontId="42" fillId="10" borderId="0" applyAlignment="1" applyProtection="1" pivotButton="0" quotePrefix="0" xfId="0">
      <alignment horizontal="left" vertical="center"/>
      <protection locked="0" hidden="0"/>
    </xf>
    <xf numFmtId="0" fontId="23" fillId="8" borderId="136" applyAlignment="1" applyProtection="1" pivotButton="0" quotePrefix="0" xfId="0">
      <alignment horizontal="center" vertical="center" wrapText="1"/>
      <protection locked="0" hidden="0"/>
    </xf>
    <xf numFmtId="0" fontId="24" fillId="8" borderId="136" applyAlignment="1" applyProtection="1" pivotButton="0" quotePrefix="0" xfId="0">
      <alignment horizontal="center" vertical="center" wrapText="1"/>
      <protection locked="0" hidden="0"/>
    </xf>
    <xf numFmtId="0" fontId="27" fillId="9" borderId="0" applyAlignment="1" applyProtection="1" pivotButton="0" quotePrefix="0" xfId="0">
      <alignment horizontal="center" vertical="center" wrapText="1"/>
      <protection locked="0" hidden="0"/>
    </xf>
    <xf numFmtId="0" fontId="26" fillId="9" borderId="136" applyAlignment="1" applyProtection="1" pivotButton="0" quotePrefix="0" xfId="0">
      <alignment horizontal="center" vertical="center" wrapText="1"/>
      <protection locked="0" hidden="0"/>
    </xf>
    <xf numFmtId="0" fontId="29" fillId="8" borderId="136" applyAlignment="1" applyProtection="1" pivotButton="0" quotePrefix="0" xfId="0">
      <alignment horizontal="center" vertical="center" wrapText="1"/>
      <protection locked="0" hidden="0"/>
    </xf>
    <xf numFmtId="0" fontId="30" fillId="8" borderId="136" applyAlignment="1" applyProtection="1" pivotButton="0" quotePrefix="0" xfId="0">
      <alignment horizontal="center" vertical="center" wrapText="1"/>
      <protection locked="0" hidden="0"/>
    </xf>
    <xf numFmtId="0" fontId="33" fillId="8" borderId="136" applyAlignment="1" applyProtection="1" pivotButton="0" quotePrefix="0" xfId="0">
      <alignment horizontal="center" vertical="center" wrapText="1"/>
      <protection locked="0" hidden="0"/>
    </xf>
    <xf numFmtId="0" fontId="34" fillId="8" borderId="136" applyAlignment="1" applyProtection="1" pivotButton="0" quotePrefix="0" xfId="0">
      <alignment horizontal="center" vertical="center" wrapText="1"/>
      <protection locked="0" hidden="0"/>
    </xf>
    <xf numFmtId="0" fontId="37" fillId="8" borderId="136" applyAlignment="1" applyProtection="1" pivotButton="0" quotePrefix="0" xfId="0">
      <alignment horizontal="center" vertical="center" wrapText="1"/>
      <protection locked="0" hidden="0"/>
    </xf>
    <xf numFmtId="0" fontId="38" fillId="8" borderId="136" applyAlignment="1" applyProtection="1" pivotButton="0" quotePrefix="0" xfId="0">
      <alignment horizontal="center" vertical="center" wrapText="1"/>
      <protection locked="0" hidden="0"/>
    </xf>
    <xf numFmtId="0" fontId="35" fillId="9" borderId="0" applyAlignment="1" applyProtection="1" pivotButton="0" quotePrefix="0" xfId="0">
      <alignment horizontal="center" vertical="center" wrapText="1"/>
      <protection locked="0" hidden="0"/>
    </xf>
    <xf numFmtId="0" fontId="39" fillId="9" borderId="0" applyAlignment="1" applyProtection="1" pivotButton="0" quotePrefix="0" xfId="0">
      <alignment horizontal="center" vertical="center" wrapText="1"/>
      <protection locked="0" hidden="0"/>
    </xf>
    <xf numFmtId="0" fontId="36" fillId="9" borderId="0" applyAlignment="1" applyProtection="1" pivotButton="0" quotePrefix="0" xfId="0">
      <alignment horizontal="center" vertical="center" wrapText="1"/>
      <protection locked="0" hidden="0"/>
    </xf>
    <xf numFmtId="0" fontId="40" fillId="9" borderId="0" applyAlignment="1" applyProtection="1" pivotButton="0" quotePrefix="0" xfId="0">
      <alignment horizontal="center" vertical="center" wrapText="1"/>
      <protection locked="0" hidden="0"/>
    </xf>
    <xf numFmtId="0" fontId="54" fillId="12" borderId="136" applyAlignment="1" applyProtection="1" pivotButton="0" quotePrefix="0" xfId="0">
      <alignment horizontal="center" vertical="center" wrapText="1"/>
      <protection locked="0" hidden="0"/>
    </xf>
    <xf numFmtId="0" fontId="46" fillId="0" borderId="0" applyAlignment="1" applyProtection="1" pivotButton="0" quotePrefix="0" xfId="0">
      <alignment wrapText="1"/>
      <protection locked="0" hidden="0"/>
    </xf>
    <xf numFmtId="0" fontId="0" fillId="0" borderId="0" pivotButton="0" quotePrefix="0" xfId="0"/>
    <xf numFmtId="0" fontId="44" fillId="11" borderId="136" applyAlignment="1" applyProtection="1" pivotButton="0" quotePrefix="0" xfId="0">
      <alignment horizontal="center" vertical="center" wrapText="1"/>
      <protection locked="0" hidden="0"/>
    </xf>
    <xf numFmtId="0" fontId="45" fillId="11" borderId="136" applyAlignment="1" applyProtection="1" pivotButton="0" quotePrefix="0" xfId="0">
      <alignment horizontal="center" vertical="center" wrapText="1"/>
      <protection locked="0" hidden="0"/>
    </xf>
    <xf numFmtId="0" fontId="47" fillId="11" borderId="136" applyAlignment="1" applyProtection="1" pivotButton="0" quotePrefix="0" xfId="0">
      <alignment horizontal="center" vertical="center" wrapText="1"/>
      <protection locked="0" hidden="0"/>
    </xf>
    <xf numFmtId="0" fontId="48" fillId="11" borderId="136" applyAlignment="1" applyProtection="1" pivotButton="0" quotePrefix="0" xfId="0">
      <alignment horizontal="center" vertical="center" wrapText="1"/>
      <protection locked="0" hidden="0"/>
    </xf>
    <xf numFmtId="0" fontId="50" fillId="11" borderId="136" applyAlignment="1" applyProtection="1" pivotButton="0" quotePrefix="0" xfId="0">
      <alignment horizontal="center" vertical="center" wrapText="1"/>
      <protection locked="0" hidden="0"/>
    </xf>
    <xf numFmtId="0" fontId="51" fillId="11" borderId="136" applyAlignment="1" applyProtection="1" pivotButton="0" quotePrefix="0" xfId="0">
      <alignment horizontal="center" vertical="center" wrapText="1"/>
      <protection locked="0" hidden="0"/>
    </xf>
    <xf numFmtId="0" fontId="52" fillId="11" borderId="136" applyAlignment="1" applyProtection="1" pivotButton="0" quotePrefix="0" xfId="0">
      <alignment horizontal="center" vertical="center" wrapText="1"/>
      <protection locked="0" hidden="0"/>
    </xf>
    <xf numFmtId="0" fontId="53" fillId="11" borderId="136" applyAlignment="1" applyProtection="1" pivotButton="0" quotePrefix="0" xfId="0">
      <alignment horizontal="center" vertical="center" wrapText="1"/>
      <protection locked="0" hidden="0"/>
    </xf>
    <xf numFmtId="0" fontId="76" fillId="14" borderId="136" applyAlignment="1" applyProtection="1" pivotButton="0" quotePrefix="0" xfId="0">
      <alignment horizontal="center" vertical="center"/>
      <protection locked="0" hidden="0"/>
    </xf>
    <xf numFmtId="4" fontId="0" fillId="0" borderId="0" pivotButton="0" quotePrefix="0" xfId="0"/>
    <xf numFmtId="0" fontId="68" fillId="0" borderId="0" applyProtection="1" pivotButton="0" quotePrefix="0" xfId="0">
      <protection locked="0" hidden="0"/>
    </xf>
    <xf numFmtId="0" fontId="73" fillId="0" borderId="0" applyAlignment="1" applyProtection="1" pivotButton="0" quotePrefix="0" xfId="0">
      <alignment wrapText="1"/>
      <protection locked="0" hidden="0"/>
    </xf>
    <xf numFmtId="0" fontId="55" fillId="13" borderId="136" applyAlignment="1" applyProtection="1" pivotButton="0" quotePrefix="0" xfId="0">
      <alignment horizontal="center" vertical="center" wrapText="1"/>
      <protection locked="0" hidden="0"/>
    </xf>
    <xf numFmtId="0" fontId="56" fillId="13" borderId="136" applyAlignment="1" applyProtection="1" pivotButton="0" quotePrefix="0" xfId="0">
      <alignment horizontal="center" vertical="center" wrapText="1"/>
      <protection locked="0" hidden="0"/>
    </xf>
    <xf numFmtId="0" fontId="59" fillId="9" borderId="0" applyAlignment="1" applyProtection="1" pivotButton="0" quotePrefix="0" xfId="0">
      <alignment horizontal="center" vertical="center" wrapText="1"/>
      <protection locked="0" hidden="0"/>
    </xf>
    <xf numFmtId="0" fontId="64" fillId="13" borderId="136" applyAlignment="1" applyProtection="1" pivotButton="0" quotePrefix="0" xfId="0">
      <alignment horizontal="center" vertical="center" wrapText="1"/>
      <protection locked="0" hidden="0"/>
    </xf>
    <xf numFmtId="0" fontId="65" fillId="13" borderId="136" applyAlignment="1" applyProtection="1" pivotButton="0" quotePrefix="0" xfId="0">
      <alignment horizontal="center" vertical="center" wrapText="1"/>
      <protection locked="0" hidden="0"/>
    </xf>
    <xf numFmtId="0" fontId="31" fillId="9" borderId="136" applyAlignment="1" applyProtection="1" pivotButton="0" quotePrefix="0" xfId="0">
      <alignment horizontal="center" vertical="center"/>
      <protection locked="0" hidden="0"/>
    </xf>
    <xf numFmtId="0" fontId="67" fillId="9" borderId="0" applyAlignment="1" applyProtection="1" pivotButton="0" quotePrefix="0" xfId="0">
      <alignment horizontal="center" vertical="center" wrapText="1"/>
      <protection locked="0" hidden="0"/>
    </xf>
    <xf numFmtId="0" fontId="69" fillId="13" borderId="136" applyAlignment="1" applyProtection="1" pivotButton="0" quotePrefix="0" xfId="0">
      <alignment horizontal="center" vertical="center" wrapText="1"/>
      <protection locked="0" hidden="0"/>
    </xf>
    <xf numFmtId="0" fontId="70" fillId="13" borderId="136" applyAlignment="1" applyProtection="1" pivotButton="0" quotePrefix="0" xfId="0">
      <alignment horizontal="center" vertical="center" wrapText="1"/>
      <protection locked="0" hidden="0"/>
    </xf>
    <xf numFmtId="0" fontId="71" fillId="9" borderId="0" applyAlignment="1" applyProtection="1" pivotButton="0" quotePrefix="0" xfId="0">
      <alignment horizontal="center" vertical="center" wrapText="1"/>
      <protection locked="0" hidden="0"/>
    </xf>
    <xf numFmtId="0" fontId="72" fillId="9" borderId="0" applyAlignment="1" applyProtection="1" pivotButton="0" quotePrefix="0" xfId="0">
      <alignment horizontal="center" vertical="center" wrapText="1"/>
      <protection locked="0" hidden="0"/>
    </xf>
    <xf numFmtId="0" fontId="74" fillId="13" borderId="136" applyAlignment="1" applyProtection="1" pivotButton="0" quotePrefix="0" xfId="0">
      <alignment horizontal="center" vertical="center" wrapText="1"/>
      <protection locked="0" hidden="0"/>
    </xf>
    <xf numFmtId="0" fontId="75" fillId="13" borderId="136" applyAlignment="1" applyProtection="1" pivotButton="0" quotePrefix="0" xfId="0">
      <alignment horizontal="center" vertical="center" wrapText="1"/>
      <protection locked="0" hidden="0"/>
    </xf>
    <xf numFmtId="0" fontId="57" fillId="13" borderId="136" applyAlignment="1" applyProtection="1" pivotButton="0" quotePrefix="0" xfId="0">
      <alignment horizontal="center" vertical="center" wrapText="1"/>
      <protection locked="0" hidden="0"/>
    </xf>
    <xf numFmtId="0" fontId="60" fillId="13" borderId="136" applyAlignment="1" applyProtection="1" pivotButton="0" quotePrefix="0" xfId="0">
      <alignment horizontal="center" vertical="center" wrapText="1"/>
      <protection locked="0" hidden="0"/>
    </xf>
    <xf numFmtId="0" fontId="62" fillId="13" borderId="136" applyAlignment="1" applyProtection="1" pivotButton="0" quotePrefix="0" xfId="0">
      <alignment horizontal="center" vertical="center" wrapText="1"/>
      <protection locked="0" hidden="0"/>
    </xf>
    <xf numFmtId="0" fontId="105" fillId="16" borderId="0" applyAlignment="1" applyProtection="1" pivotButton="0" quotePrefix="0" xfId="0">
      <alignment horizontal="center" vertical="center"/>
      <protection locked="0" hidden="0"/>
    </xf>
    <xf numFmtId="0" fontId="81" fillId="15" borderId="136" applyAlignment="1" applyProtection="1" pivotButton="0" quotePrefix="0" xfId="0">
      <alignment horizontal="center" vertical="center" wrapText="1"/>
      <protection locked="0" hidden="0"/>
    </xf>
    <xf numFmtId="0" fontId="82" fillId="15" borderId="136" applyAlignment="1" applyProtection="1" pivotButton="0" quotePrefix="0" xfId="0">
      <alignment horizontal="center" vertical="center" wrapText="1"/>
      <protection locked="0" hidden="0"/>
    </xf>
    <xf numFmtId="0" fontId="87" fillId="15" borderId="136" applyAlignment="1" applyProtection="1" pivotButton="0" quotePrefix="0" xfId="0">
      <alignment horizontal="center" vertical="center" wrapText="1"/>
      <protection locked="0" hidden="0"/>
    </xf>
    <xf numFmtId="0" fontId="88" fillId="15" borderId="136" applyAlignment="1" applyProtection="1" pivotButton="0" quotePrefix="0" xfId="0">
      <alignment horizontal="center" vertical="center" wrapText="1"/>
      <protection locked="0" hidden="0"/>
    </xf>
    <xf numFmtId="0" fontId="93" fillId="15" borderId="136" applyAlignment="1" applyProtection="1" pivotButton="0" quotePrefix="0" xfId="0">
      <alignment horizontal="center" vertical="center" wrapText="1"/>
      <protection locked="0" hidden="0"/>
    </xf>
    <xf numFmtId="0" fontId="94" fillId="15" borderId="136" applyAlignment="1" applyProtection="1" pivotButton="0" quotePrefix="0" xfId="0">
      <alignment horizontal="center" vertical="center" wrapText="1"/>
      <protection locked="0" hidden="0"/>
    </xf>
    <xf numFmtId="0" fontId="95" fillId="15" borderId="136" applyAlignment="1" applyProtection="1" pivotButton="0" quotePrefix="0" xfId="0">
      <alignment horizontal="center" vertical="center" wrapText="1"/>
      <protection locked="0" hidden="0"/>
    </xf>
    <xf numFmtId="0" fontId="96" fillId="15" borderId="136" applyAlignment="1" applyProtection="1" pivotButton="0" quotePrefix="0" xfId="0">
      <alignment horizontal="center" vertical="center" wrapText="1"/>
      <protection locked="0" hidden="0"/>
    </xf>
    <xf numFmtId="0" fontId="97" fillId="15" borderId="136" applyAlignment="1" applyProtection="1" pivotButton="0" quotePrefix="0" xfId="0">
      <alignment horizontal="center" vertical="center" wrapText="1"/>
      <protection locked="0" hidden="0"/>
    </xf>
    <xf numFmtId="0" fontId="98" fillId="15" borderId="136" applyAlignment="1" applyProtection="1" pivotButton="0" quotePrefix="0" xfId="0">
      <alignment horizontal="center" vertical="center" wrapText="1"/>
      <protection locked="0" hidden="0"/>
    </xf>
    <xf numFmtId="0" fontId="99" fillId="15" borderId="136" applyAlignment="1" applyProtection="1" pivotButton="0" quotePrefix="0" xfId="0">
      <alignment horizontal="center" vertical="center" wrapText="1"/>
      <protection locked="0" hidden="0"/>
    </xf>
    <xf numFmtId="0" fontId="100" fillId="15" borderId="136" applyAlignment="1" applyProtection="1" pivotButton="0" quotePrefix="0" xfId="0">
      <alignment horizontal="center" vertical="center" wrapText="1"/>
      <protection locked="0" hidden="0"/>
    </xf>
    <xf numFmtId="0" fontId="101" fillId="15" borderId="136" applyAlignment="1" applyProtection="1" pivotButton="0" quotePrefix="0" xfId="0">
      <alignment horizontal="center" vertical="center" wrapText="1"/>
      <protection locked="0" hidden="0"/>
    </xf>
    <xf numFmtId="0" fontId="102" fillId="15" borderId="136" applyAlignment="1" applyProtection="1" pivotButton="0" quotePrefix="0" xfId="0">
      <alignment horizontal="center" vertical="center" wrapText="1"/>
      <protection locked="0" hidden="0"/>
    </xf>
    <xf numFmtId="0" fontId="103" fillId="9" borderId="0" applyAlignment="1" applyProtection="1" pivotButton="0" quotePrefix="0" xfId="0">
      <alignment horizontal="center" vertical="center" wrapText="1"/>
      <protection locked="0" hidden="0"/>
    </xf>
    <xf numFmtId="0" fontId="104" fillId="9" borderId="0" applyAlignment="1" applyProtection="1" pivotButton="0" quotePrefix="0" xfId="0">
      <alignment horizontal="center" vertical="center" wrapText="1"/>
      <protection locked="0" hidden="0"/>
    </xf>
    <xf numFmtId="0" fontId="77" fillId="15" borderId="136" applyAlignment="1" applyProtection="1" pivotButton="0" quotePrefix="0" xfId="0">
      <alignment horizontal="center" vertical="center" wrapText="1"/>
      <protection locked="0" hidden="0"/>
    </xf>
    <xf numFmtId="0" fontId="79" fillId="15" borderId="136" applyAlignment="1" applyProtection="1" pivotButton="0" quotePrefix="0" xfId="0">
      <alignment horizontal="center" vertical="center" wrapText="1"/>
      <protection locked="0" hidden="0"/>
    </xf>
    <xf numFmtId="0" fontId="83" fillId="15" borderId="136" applyAlignment="1" applyProtection="1" pivotButton="0" quotePrefix="0" xfId="0">
      <alignment horizontal="center" vertical="center" wrapText="1"/>
      <protection locked="0" hidden="0"/>
    </xf>
    <xf numFmtId="0" fontId="85" fillId="15" borderId="136" applyAlignment="1" applyProtection="1" pivotButton="0" quotePrefix="0" xfId="0">
      <alignment horizontal="center" vertical="center" wrapText="1"/>
      <protection locked="0" hidden="0"/>
    </xf>
    <xf numFmtId="0" fontId="89" fillId="15" borderId="136" applyAlignment="1" applyProtection="1" pivotButton="0" quotePrefix="0" xfId="0">
      <alignment horizontal="center" vertical="center" wrapText="1"/>
      <protection locked="0" hidden="0"/>
    </xf>
    <xf numFmtId="0" fontId="91" fillId="15" borderId="136" applyAlignment="1" applyProtection="1" pivotButton="0" quotePrefix="0" xfId="0">
      <alignment horizontal="center" vertical="center" wrapText="1"/>
      <protection locked="0" hidden="0"/>
    </xf>
    <xf numFmtId="0" fontId="118" fillId="18" borderId="136" applyAlignment="1" applyProtection="1" pivotButton="0" quotePrefix="0" xfId="0">
      <alignment horizontal="center" vertical="center"/>
      <protection locked="0" hidden="0"/>
    </xf>
    <xf numFmtId="0" fontId="106" fillId="17" borderId="136" applyAlignment="1" applyProtection="1" pivotButton="0" quotePrefix="0" xfId="0">
      <alignment horizontal="center" vertical="center" wrapText="1"/>
      <protection locked="0" hidden="0"/>
    </xf>
    <xf numFmtId="0" fontId="107" fillId="17" borderId="136" applyAlignment="1" applyProtection="1" pivotButton="0" quotePrefix="0" xfId="0">
      <alignment horizontal="center" vertical="center" wrapText="1"/>
      <protection locked="0" hidden="0"/>
    </xf>
    <xf numFmtId="0" fontId="109" fillId="17" borderId="136" applyAlignment="1" applyProtection="1" pivotButton="0" quotePrefix="0" xfId="0">
      <alignment horizontal="center" vertical="center" wrapText="1"/>
      <protection locked="0" hidden="0"/>
    </xf>
    <xf numFmtId="0" fontId="110" fillId="17" borderId="136" applyAlignment="1" applyProtection="1" pivotButton="0" quotePrefix="0" xfId="0">
      <alignment horizontal="center" vertical="center" wrapText="1"/>
      <protection locked="0" hidden="0"/>
    </xf>
    <xf numFmtId="0" fontId="112" fillId="17" borderId="136" applyAlignment="1" applyProtection="1" pivotButton="0" quotePrefix="0" xfId="0">
      <alignment horizontal="center" vertical="center" wrapText="1"/>
      <protection locked="0" hidden="0"/>
    </xf>
    <xf numFmtId="0" fontId="113" fillId="17" borderId="136" applyAlignment="1" applyProtection="1" pivotButton="0" quotePrefix="0" xfId="0">
      <alignment horizontal="center" vertical="center" wrapText="1"/>
      <protection locked="0" hidden="0"/>
    </xf>
    <xf numFmtId="0" fontId="115" fillId="17" borderId="136" applyAlignment="1" applyProtection="1" pivotButton="0" quotePrefix="0" xfId="0">
      <alignment horizontal="center" vertical="center" wrapText="1"/>
      <protection locked="0" hidden="0"/>
    </xf>
    <xf numFmtId="0" fontId="116" fillId="17" borderId="136" applyAlignment="1" applyProtection="1" pivotButton="0" quotePrefix="0" xfId="0">
      <alignment horizontal="center" vertical="center" wrapText="1"/>
      <protection locked="0" hidden="0"/>
    </xf>
    <xf numFmtId="0" fontId="108" fillId="9" borderId="0" applyAlignment="1" applyProtection="1" pivotButton="0" quotePrefix="0" xfId="0">
      <alignment horizontal="center" vertical="center" wrapText="1"/>
      <protection locked="0" hidden="0"/>
    </xf>
    <xf numFmtId="0" fontId="111" fillId="9" borderId="0" applyAlignment="1" applyProtection="1" pivotButton="0" quotePrefix="0" xfId="0">
      <alignment horizontal="center" vertical="center" wrapText="1"/>
      <protection locked="0" hidden="0"/>
    </xf>
    <xf numFmtId="0" fontId="114" fillId="9" borderId="0" applyAlignment="1" applyProtection="1" pivotButton="0" quotePrefix="0" xfId="0">
      <alignment horizontal="center" vertical="center" wrapText="1"/>
      <protection locked="0" hidden="0"/>
    </xf>
    <xf numFmtId="0" fontId="117" fillId="9" borderId="0" applyAlignment="1" applyProtection="1" pivotButton="0" quotePrefix="0" xfId="0">
      <alignment horizontal="center" vertical="center" wrapText="1"/>
      <protection locked="0" hidden="0"/>
    </xf>
    <xf numFmtId="0" fontId="1114" fillId="20" borderId="136" applyAlignment="1" applyProtection="1" pivotButton="0" quotePrefix="0" xfId="0">
      <alignment horizontal="center" vertical="center"/>
      <protection locked="0" hidden="0"/>
    </xf>
    <xf numFmtId="0" fontId="1112" fillId="19" borderId="136" applyAlignment="1" applyProtection="1" pivotButton="0" quotePrefix="0" xfId="0">
      <alignment horizontal="center" vertical="center"/>
      <protection locked="0" hidden="0"/>
    </xf>
    <xf numFmtId="0" fontId="1113" fillId="19" borderId="136" applyAlignment="1" applyProtection="1" pivotButton="0" quotePrefix="0" xfId="0">
      <alignment horizontal="center" vertical="center"/>
      <protection locked="0" hidden="0"/>
    </xf>
    <xf numFmtId="0" fontId="5" fillId="0" borderId="137" applyAlignment="1" applyProtection="1" pivotButton="0" quotePrefix="0" xfId="0">
      <alignment horizontal="left" vertical="center"/>
      <protection locked="0" hidden="0"/>
    </xf>
    <xf numFmtId="0" fontId="1116" fillId="0" borderId="0" applyAlignment="1" applyProtection="1" pivotButton="0" quotePrefix="0" xfId="0">
      <alignment wrapText="1"/>
      <protection locked="0" hidden="0"/>
    </xf>
    <xf numFmtId="0" fontId="0" fillId="0" borderId="84" applyAlignment="1" pivotButton="0" quotePrefix="0" xfId="0">
      <alignment wrapText="1"/>
    </xf>
    <xf numFmtId="0" fontId="1116" fillId="0" borderId="0" applyAlignment="1" applyProtection="1" pivotButton="0" quotePrefix="0" xfId="0">
      <alignment wrapText="1"/>
      <protection locked="0" hidden="0"/>
    </xf>
    <xf numFmtId="0" fontId="0" fillId="0" borderId="13" pivotButton="0" quotePrefix="0" xfId="0"/>
    <xf numFmtId="0" fontId="6" fillId="4" borderId="84" pivotButton="0" quotePrefix="0" xfId="0"/>
    <xf numFmtId="0" fontId="6" fillId="5" borderId="145" pivotButton="0" quotePrefix="0" xfId="0"/>
    <xf numFmtId="0" fontId="0" fillId="0" borderId="17" pivotButton="0" quotePrefix="0" xfId="0"/>
    <xf numFmtId="0" fontId="0" fillId="0" borderId="18" pivotButton="0" quotePrefix="0" xfId="0"/>
    <xf numFmtId="0" fontId="6" fillId="6" borderId="22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5" pivotButton="0" quotePrefix="0" xfId="0"/>
    <xf numFmtId="49" fontId="6" fillId="5" borderId="23" applyAlignment="1" pivotButton="0" quotePrefix="0" xfId="0">
      <alignment horizontal="right"/>
    </xf>
    <xf numFmtId="0" fontId="0" fillId="0" borderId="30" pivotButton="0" quotePrefix="0" xfId="0"/>
    <xf numFmtId="0" fontId="0" fillId="0" borderId="31" pivotButton="0" quotePrefix="0" xfId="0"/>
    <xf numFmtId="0" fontId="1115" fillId="9" borderId="156" applyAlignment="1" applyProtection="1" pivotButton="0" quotePrefix="0" xfId="0">
      <alignment horizontal="left" vertical="center"/>
      <protection locked="0" hidden="0"/>
    </xf>
    <xf numFmtId="0" fontId="0" fillId="0" borderId="158" applyProtection="1" pivotButton="0" quotePrefix="0" xfId="0">
      <protection locked="0" hidden="0"/>
    </xf>
    <xf numFmtId="0" fontId="0" fillId="0" borderId="156" applyProtection="1" pivotButton="0" quotePrefix="0" xfId="0">
      <protection locked="0" hidden="0"/>
    </xf>
    <xf numFmtId="0" fontId="10" fillId="6" borderId="27" applyAlignment="1" pivotButton="0" quotePrefix="0" xfId="0">
      <alignment vertical="center"/>
    </xf>
    <xf numFmtId="0" fontId="0" fillId="0" borderId="117" pivotButton="0" quotePrefix="0" xfId="0"/>
    <xf numFmtId="0" fontId="0" fillId="0" borderId="123" pivotButton="0" quotePrefix="0" xfId="0"/>
    <xf numFmtId="0" fontId="6" fillId="5" borderId="159" applyAlignment="1" pivotButton="0" quotePrefix="0" xfId="0">
      <alignment vertical="center"/>
    </xf>
    <xf numFmtId="0" fontId="0" fillId="0" borderId="36" pivotButton="0" quotePrefix="0" xfId="0"/>
    <xf numFmtId="0" fontId="0" fillId="0" borderId="37" pivotButton="0" quotePrefix="0" xfId="0"/>
    <xf numFmtId="0" fontId="11" fillId="6" borderId="32" applyAlignment="1" pivotButton="0" quotePrefix="0" xfId="0">
      <alignment vertical="top" wrapText="1"/>
    </xf>
    <xf numFmtId="0" fontId="0" fillId="0" borderId="43" pivotButton="0" quotePrefix="0" xfId="0"/>
    <xf numFmtId="0" fontId="0" fillId="0" borderId="44" pivotButton="0" quotePrefix="0" xfId="0"/>
    <xf numFmtId="0" fontId="10" fillId="6" borderId="161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47" pivotButton="0" quotePrefix="0" xfId="0"/>
    <xf numFmtId="0" fontId="7" fillId="6" borderId="155" pivotButton="0" quotePrefix="0" xfId="0"/>
    <xf numFmtId="0" fontId="0" fillId="0" borderId="50" pivotButton="0" quotePrefix="0" xfId="0"/>
    <xf numFmtId="0" fontId="0" fillId="0" borderId="51" pivotButton="0" quotePrefix="0" xfId="0"/>
    <xf numFmtId="0" fontId="12" fillId="4" borderId="73" pivotButton="0" quotePrefix="0" xfId="0"/>
    <xf numFmtId="0" fontId="0" fillId="0" borderId="73" pivotButton="0" quotePrefix="0" xfId="0"/>
    <xf numFmtId="0" fontId="10" fillId="6" borderId="73" applyAlignment="1" pivotButton="0" quotePrefix="0" xfId="0">
      <alignment vertical="top" wrapText="1"/>
    </xf>
    <xf numFmtId="0" fontId="12" fillId="7" borderId="152" pivotButton="0" quotePrefix="0" xfId="0"/>
    <xf numFmtId="0" fontId="0" fillId="0" borderId="60" pivotButton="0" quotePrefix="0" xfId="0"/>
    <xf numFmtId="0" fontId="14" fillId="6" borderId="73" applyAlignment="1" pivotButton="0" quotePrefix="0" xfId="0">
      <alignment vertical="top" wrapText="1"/>
    </xf>
    <xf numFmtId="0" fontId="0" fillId="0" borderId="62" pivotButton="0" quotePrefix="0" xfId="0"/>
    <xf numFmtId="0" fontId="0" fillId="0" borderId="63" pivotButton="0" quotePrefix="0" xfId="0"/>
    <xf numFmtId="0" fontId="12" fillId="6" borderId="68" pivotButton="0" quotePrefix="0" xfId="0"/>
    <xf numFmtId="0" fontId="0" fillId="0" borderId="67" pivotButton="0" quotePrefix="0" xfId="0"/>
    <xf numFmtId="0" fontId="0" fillId="0" borderId="68" pivotButton="0" quotePrefix="0" xfId="0"/>
    <xf numFmtId="0" fontId="0" fillId="0" borderId="70" pivotButton="0" quotePrefix="0" xfId="0"/>
    <xf numFmtId="0" fontId="12" fillId="6" borderId="73" pivotButton="0" quotePrefix="0" xfId="0"/>
    <xf numFmtId="0" fontId="10" fillId="6" borderId="124" applyAlignment="1" pivotButton="0" quotePrefix="0" xfId="0">
      <alignment vertical="top" wrapText="1"/>
    </xf>
    <xf numFmtId="0" fontId="0" fillId="0" borderId="85" pivotButton="0" quotePrefix="0" xfId="0"/>
    <xf numFmtId="0" fontId="0" fillId="0" borderId="87" pivotButton="0" quotePrefix="0" xfId="0"/>
    <xf numFmtId="0" fontId="0" fillId="0" borderId="119" pivotButton="0" quotePrefix="0" xfId="0"/>
    <xf numFmtId="0" fontId="0" fillId="0" borderId="124" pivotButton="0" quotePrefix="0" xfId="0"/>
    <xf numFmtId="0" fontId="0" fillId="0" borderId="102" pivotButton="0" quotePrefix="0" xfId="0"/>
    <xf numFmtId="0" fontId="0" fillId="0" borderId="95" pivotButton="0" quotePrefix="0" xfId="0"/>
    <xf numFmtId="0" fontId="16" fillId="6" borderId="95" applyAlignment="1" pivotButton="0" quotePrefix="0" xfId="0">
      <alignment vertical="top" wrapText="1"/>
    </xf>
    <xf numFmtId="0" fontId="0" fillId="0" borderId="103" pivotButton="0" quotePrefix="0" xfId="0"/>
    <xf numFmtId="0" fontId="6" fillId="6" borderId="142" pivotButton="0" quotePrefix="0" xfId="0"/>
    <xf numFmtId="0" fontId="6" fillId="6" borderId="143" pivotButton="0" quotePrefix="0" xfId="0"/>
    <xf numFmtId="0" fontId="6" fillId="5" borderId="151" applyAlignment="1" pivotButton="0" quotePrefix="0" xfId="0">
      <alignment horizontal="center" vertical="center"/>
    </xf>
    <xf numFmtId="0" fontId="0" fillId="0" borderId="99" pivotButton="0" quotePrefix="0" xfId="0"/>
    <xf numFmtId="0" fontId="0" fillId="0" borderId="100" pivotButton="0" quotePrefix="0" xfId="0"/>
    <xf numFmtId="0" fontId="10" fillId="6" borderId="103" applyAlignment="1" pivotButton="0" quotePrefix="0" xfId="0">
      <alignment vertical="top" wrapText="1"/>
    </xf>
    <xf numFmtId="0" fontId="6" fillId="5" borderId="148" applyAlignment="1" pivotButton="0" quotePrefix="0" xfId="0">
      <alignment vertical="center"/>
    </xf>
    <xf numFmtId="0" fontId="0" fillId="0" borderId="105" pivotButton="0" quotePrefix="0" xfId="0"/>
    <xf numFmtId="0" fontId="0" fillId="0" borderId="106" pivotButton="0" quotePrefix="0" xfId="0"/>
    <xf numFmtId="49" fontId="6" fillId="5" borderId="149" applyAlignment="1" pivotButton="0" quotePrefix="0" xfId="0">
      <alignment vertical="center"/>
    </xf>
    <xf numFmtId="0" fontId="0" fillId="0" borderId="109" pivotButton="0" quotePrefix="0" xfId="0"/>
    <xf numFmtId="0" fontId="0" fillId="0" borderId="110" pivotButton="0" quotePrefix="0" xfId="0"/>
    <xf numFmtId="49" fontId="6" fillId="5" borderId="113" applyAlignment="1" pivotButton="0" quotePrefix="0" xfId="0">
      <alignment vertical="center"/>
    </xf>
    <xf numFmtId="0" fontId="0" fillId="0" borderId="112" pivotButton="0" quotePrefix="0" xfId="0"/>
    <xf numFmtId="0" fontId="19" fillId="6" borderId="32" applyAlignment="1" pivotButton="0" quotePrefix="0" xfId="0">
      <alignment vertical="top" wrapText="1"/>
    </xf>
    <xf numFmtId="0" fontId="0" fillId="0" borderId="115" pivotButton="0" quotePrefix="0" xfId="0"/>
    <xf numFmtId="0" fontId="20" fillId="6" borderId="123" pivotButton="0" quotePrefix="0" xfId="0"/>
    <xf numFmtId="0" fontId="21" fillId="6" borderId="119" pivotButton="0" quotePrefix="0" xfId="0"/>
    <xf numFmtId="0" fontId="0" fillId="0" borderId="120" pivotButton="0" quotePrefix="0" xfId="0"/>
    <xf numFmtId="0" fontId="0" fillId="0" borderId="121" pivotButton="0" quotePrefix="0" xfId="0"/>
    <xf numFmtId="0" fontId="18" fillId="6" borderId="124" applyAlignment="1" pivotButton="0" quotePrefix="0" xfId="0">
      <alignment vertical="top" wrapText="1"/>
    </xf>
    <xf numFmtId="0" fontId="0" fillId="0" borderId="129" pivotButton="0" quotePrefix="0" xfId="0"/>
    <xf numFmtId="0" fontId="0" fillId="0" borderId="131" pivotButton="0" quotePrefix="0" xfId="0"/>
    <xf numFmtId="0" fontId="0" fillId="0" borderId="132" pivotButton="0" quotePrefix="0" xfId="0"/>
    <xf numFmtId="0" fontId="22" fillId="6" borderId="135" applyAlignment="1" pivotButton="0" quotePrefix="0" xfId="0">
      <alignment vertical="top" wrapText="1"/>
    </xf>
    <xf numFmtId="0" fontId="18" fillId="6" borderId="135" applyAlignment="1" pivotButton="0" quotePrefix="0" xfId="0">
      <alignment vertical="top" wrapText="1"/>
    </xf>
    <xf numFmtId="0" fontId="0" fillId="0" borderId="134" pivotButton="0" quotePrefix="0" xfId="0"/>
    <xf numFmtId="0" fontId="41" fillId="10" borderId="84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63" applyProtection="1" pivotButton="0" quotePrefix="0" xfId="0">
      <protection locked="0" hidden="0"/>
    </xf>
    <xf numFmtId="0" fontId="0" fillId="0" borderId="165" applyProtection="1" pivotButton="0" quotePrefix="0" xfId="0">
      <protection locked="0" hidden="0"/>
    </xf>
    <xf numFmtId="0" fontId="105" fillId="16" borderId="84" applyAlignment="1" applyProtection="1" pivotButton="0" quotePrefix="0" xfId="0">
      <alignment horizontal="center" vertical="center"/>
      <protection locked="0" hidden="0"/>
    </xf>
    <xf numFmtId="0" fontId="42" fillId="10" borderId="84" applyAlignment="1" applyProtection="1" pivotButton="0" quotePrefix="0" xfId="0">
      <alignment horizontal="left" vertical="center"/>
      <protection locked="0" hidden="0"/>
    </xf>
    <xf numFmtId="0" fontId="0" fillId="0" borderId="167" applyProtection="1" pivotButton="0" quotePrefix="0" xfId="0">
      <protection locked="0" hidden="0"/>
    </xf>
    <xf numFmtId="0" fontId="0" fillId="0" borderId="168" applyProtection="1" pivotButton="0" quotePrefix="0" xfId="0">
      <protection locked="0" hidden="0"/>
    </xf>
    <xf numFmtId="0" fontId="0" fillId="0" borderId="169" applyProtection="1" pivotButton="0" quotePrefix="0" xfId="0">
      <protection locked="0" hidden="0"/>
    </xf>
    <xf numFmtId="0" fontId="0" fillId="0" borderId="171" applyProtection="1" pivotButton="0" quotePrefix="0" xfId="0">
      <protection locked="0" hidden="0"/>
    </xf>
    <xf numFmtId="0" fontId="0" fillId="0" borderId="173" applyProtection="1" pivotButton="0" quotePrefix="0" xfId="0">
      <protection locked="0" hidden="0"/>
    </xf>
    <xf numFmtId="0" fontId="0" fillId="0" borderId="172" applyProtection="1" pivotButton="0" quotePrefix="0" xfId="0">
      <protection locked="0" hidden="0"/>
    </xf>
    <xf numFmtId="0" fontId="27" fillId="9" borderId="84" applyAlignment="1" applyProtection="1" pivotButton="0" quotePrefix="0" xfId="0">
      <alignment horizontal="center" vertical="center" wrapText="1"/>
      <protection locked="0" hidden="0"/>
    </xf>
    <xf numFmtId="0" fontId="35" fillId="9" borderId="169" applyAlignment="1" applyProtection="1" pivotButton="0" quotePrefix="0" xfId="0">
      <alignment horizontal="center" vertical="center" wrapText="1"/>
      <protection locked="0" hidden="0"/>
    </xf>
    <xf numFmtId="0" fontId="0" fillId="0" borderId="166" applyProtection="1" pivotButton="0" quotePrefix="0" xfId="0">
      <protection locked="0" hidden="0"/>
    </xf>
    <xf numFmtId="0" fontId="71" fillId="9" borderId="84" applyAlignment="1" applyProtection="1" pivotButton="0" quotePrefix="0" xfId="0">
      <alignment horizontal="center" vertical="center" wrapText="1"/>
      <protection locked="0" hidden="0"/>
    </xf>
    <xf numFmtId="0" fontId="103" fillId="9" borderId="84" applyAlignment="1" applyProtection="1" pivotButton="0" quotePrefix="0" xfId="0">
      <alignment horizontal="center" vertical="center" wrapText="1"/>
      <protection locked="0" hidden="0"/>
    </xf>
    <xf numFmtId="0" fontId="36" fillId="9" borderId="84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dxfs count="41"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www.mercadolibre.com.ar/gestion_de_fotos?from=excel" TargetMode="External" Id="rId1" /><Relationship Type="http://schemas.openxmlformats.org/officeDocument/2006/relationships/hyperlink" Target="https://www.mercadolibre.com.ar/ayuda/Politicas-de-Publicacion_4034" TargetMode="External" Id="rId2" /><Relationship Type="http://schemas.openxmlformats.org/officeDocument/2006/relationships/hyperlink" Target="https://www.mercadolibre.com.ar/simulador-de-costos" TargetMode="External" Id="rId3" /><Relationship Type="http://schemas.openxmlformats.org/officeDocument/2006/relationships/hyperlink" Target="https://www.mercadolibre.com.ar/catalogo/explorar/codigos" TargetMode="External" Id="rId4" /><Relationship Type="http://schemas.openxmlformats.org/officeDocument/2006/relationships/hyperlink" Target="https://vendedores.mercadolibre.com.ar/nota/codigo-universal-de-producto-todo-lo-que-tenes-que-saber/" TargetMode="External" Id="rId5" /><Relationship Type="http://schemas.openxmlformats.org/officeDocument/2006/relationships/hyperlink" Target="https://vendedores.mercadolibre.com.ar/nota/aprende-a-completar-tu-excel-para-publicar-masivamente" TargetMode="External" Id="rId6" /></Relationships>
</file>

<file path=xl/worksheets/sheet1.xml><?xml version="1.0" encoding="utf-8"?>
<worksheet xmlns="http://schemas.openxmlformats.org/spreadsheetml/2006/main">
  <sheetPr>
    <tabColor rgb="FF000000"/>
    <outlinePr summaryBelow="0" summaryRight="0"/>
    <pageSetUpPr/>
  </sheetPr>
  <dimension ref="A1:Z266"/>
  <sheetViews>
    <sheetView workbookViewId="0">
      <selection activeCell="A1" sqref="A1"/>
    </sheetView>
  </sheetViews>
  <sheetFormatPr baseColWidth="8" defaultColWidth="12.5703125" defaultRowHeight="15" customHeight="1"/>
  <cols>
    <col width="12.140625" customWidth="1" style="1205" min="1" max="1"/>
    <col width="6.28515625" customWidth="1" style="1205" min="2" max="2"/>
    <col width="17.7109375" customWidth="1" style="1205" min="3" max="3"/>
    <col width="37" customWidth="1" style="1205" min="4" max="4"/>
    <col width="6.140625" customWidth="1" style="1205" min="5" max="5"/>
    <col width="7.42578125" customWidth="1" style="1205" min="6" max="6"/>
    <col width="4.7109375" customWidth="1" style="1205" min="7" max="7"/>
    <col width="4.42578125" customWidth="1" style="1205" min="8" max="8"/>
    <col width="7.42578125" customWidth="1" style="1205" min="9" max="10"/>
    <col width="1.85546875" customWidth="1" style="1205" min="11" max="11"/>
    <col width="10.140625" customWidth="1" style="1205" min="12" max="12"/>
    <col width="14.42578125" customWidth="1" style="1205" min="13" max="14"/>
    <col width="7.42578125" customWidth="1" style="1205" min="15" max="15"/>
    <col width="14.42578125" customWidth="1" style="1205" min="16" max="26"/>
  </cols>
  <sheetData>
    <row r="1" ht="24" customHeight="1" s="1205">
      <c r="A1" s="1" t="n"/>
      <c r="B1" s="1" t="n"/>
      <c r="C1" s="1" t="n"/>
      <c r="D1" s="1" t="n"/>
      <c r="E1" s="1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 ht="24.75" customHeight="1" s="1205">
      <c r="A2" s="5" t="n"/>
      <c r="B2" s="6" t="inlineStr">
        <is>
          <t>Publicá varios productos a la vez</t>
        </is>
      </c>
      <c r="C2" s="7" t="n"/>
      <c r="D2" s="8" t="n"/>
      <c r="E2" s="9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1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3" ht="18.75" customHeight="1" s="1205">
      <c r="A3" s="12" t="n"/>
      <c r="B3" s="13" t="inlineStr">
        <is>
          <t>Completá los datos de lo que quieras vender.</t>
        </is>
      </c>
      <c r="C3" s="14" t="n"/>
      <c r="D3" s="14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6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</row>
    <row r="4" ht="30" customHeight="1" s="1205">
      <c r="A4" s="1149" t="n"/>
      <c r="B4" s="1277" t="n"/>
      <c r="C4" s="1277" t="n"/>
      <c r="D4" s="1277" t="n"/>
      <c r="E4" s="1277" t="n"/>
      <c r="F4" s="1277" t="n"/>
      <c r="G4" s="1277" t="n"/>
      <c r="H4" s="1277" t="n"/>
      <c r="I4" s="1277" t="n"/>
      <c r="J4" s="1277" t="n"/>
      <c r="K4" s="1277" t="n"/>
      <c r="L4" s="1277" t="n"/>
      <c r="M4" s="1277" t="n"/>
      <c r="N4" s="1277" t="n"/>
      <c r="O4" s="1277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</row>
    <row r="5" ht="3.75" customHeight="1" s="1205">
      <c r="A5" s="1278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</row>
    <row r="6" ht="30" customHeight="1" s="1205">
      <c r="A6" s="1279" t="n"/>
      <c r="B6" s="1280" t="n"/>
      <c r="C6" s="1280" t="n"/>
      <c r="D6" s="1281" t="n"/>
      <c r="E6" s="62" t="n"/>
      <c r="F6" s="63" t="n"/>
      <c r="G6" s="1282" t="n"/>
      <c r="H6" s="1283" t="n"/>
      <c r="I6" s="1283" t="n"/>
      <c r="J6" s="1283" t="n"/>
      <c r="K6" s="1283" t="n"/>
      <c r="L6" s="1283" t="n"/>
      <c r="M6" s="1283" t="n"/>
      <c r="N6" s="1283" t="n"/>
      <c r="O6" s="1283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</row>
    <row r="7" ht="19.5" customHeight="1" s="1205">
      <c r="A7" s="17" t="n"/>
      <c r="B7" s="18" t="inlineStr">
        <is>
          <t>Categorías:</t>
        </is>
      </c>
      <c r="C7" s="17" t="n"/>
      <c r="D7" s="17" t="n"/>
      <c r="E7" s="1284" t="n"/>
      <c r="F7" s="1285" t="n"/>
      <c r="G7" s="19" t="inlineStr">
        <is>
          <t>Subí la planilla excel</t>
        </is>
      </c>
      <c r="H7" s="20" t="n"/>
      <c r="I7" s="21" t="n"/>
      <c r="J7" s="21" t="n"/>
      <c r="K7" s="22" t="n"/>
      <c r="L7" s="22" t="n"/>
      <c r="M7" s="22" t="n"/>
      <c r="N7" s="22" t="n"/>
      <c r="O7" s="23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</row>
    <row r="8" ht="18.75" customHeight="1" s="1205">
      <c r="A8" s="17" t="n"/>
      <c r="B8" s="1286" t="n"/>
      <c r="C8" s="1287" t="n"/>
      <c r="D8" s="1288" t="n"/>
      <c r="E8" s="1284" t="n"/>
      <c r="F8" s="1285" t="n"/>
      <c r="G8" s="24" t="n"/>
      <c r="H8" s="24" t="n"/>
      <c r="I8" s="25" t="n"/>
      <c r="J8" s="25" t="n"/>
      <c r="K8" s="25" t="n"/>
      <c r="L8" s="25" t="n"/>
      <c r="M8" s="25" t="n"/>
      <c r="N8" s="25" t="n"/>
      <c r="O8" s="26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</row>
    <row r="9" ht="18.75" customHeight="1" s="1205">
      <c r="A9" s="27" t="n"/>
      <c r="B9" s="1289" t="inlineStr">
        <is>
          <t>Amortiguadores</t>
        </is>
      </c>
      <c r="C9" s="1290" t="n"/>
      <c r="D9" s="1291" t="n"/>
      <c r="E9" s="1284" t="n"/>
      <c r="F9" s="1285" t="n"/>
      <c r="G9" s="24" t="n"/>
      <c r="H9" s="26" t="n"/>
      <c r="I9" s="1292" t="inlineStr">
        <is>
          <t>Cuando termines, recordá guardar y</t>
        </is>
      </c>
      <c r="J9" s="1293" t="n"/>
      <c r="K9" s="1293" t="n"/>
      <c r="L9" s="1293" t="n"/>
      <c r="M9" s="1293" t="n"/>
      <c r="N9" s="1294" t="n"/>
      <c r="O9" s="28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</row>
    <row r="10" ht="18.75" customHeight="1" s="1205">
      <c r="A10" s="27" t="n"/>
      <c r="B10" s="1295" t="n"/>
      <c r="C10" s="1296" t="n"/>
      <c r="D10" s="1297" t="n"/>
      <c r="E10" s="1284" t="n"/>
      <c r="F10" s="1285" t="n"/>
      <c r="G10" s="24" t="n"/>
      <c r="H10" s="29" t="n"/>
      <c r="I10" s="1298">
        <f>HYPERLINK("https://www.mercadolibre.com.ar/publicar-masivamente/upload","subir la planilla excel")</f>
        <v/>
      </c>
      <c r="J10" s="1299" t="n"/>
      <c r="K10" s="1299" t="n"/>
      <c r="L10" s="1299" t="n"/>
      <c r="M10" s="1299" t="n"/>
      <c r="N10" s="1300" t="n"/>
      <c r="O10" s="28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</row>
    <row r="11" ht="18.75" customHeight="1" s="1205">
      <c r="A11" s="27" t="n"/>
      <c r="B11" s="27" t="n"/>
      <c r="C11" s="1287" t="n"/>
      <c r="D11" s="1288" t="n"/>
      <c r="E11" s="1284" t="n"/>
      <c r="F11" s="1285" t="n"/>
      <c r="G11" s="24" t="n"/>
      <c r="H11" s="24" t="n"/>
      <c r="I11" s="1301" t="inlineStr">
        <is>
          <t>Hacelo antes del 26 de febrero.</t>
        </is>
      </c>
      <c r="J11" s="1302" t="n"/>
      <c r="K11" s="1302" t="n"/>
      <c r="L11" s="1302" t="n"/>
      <c r="M11" s="1302" t="n"/>
      <c r="N11" s="1303" t="n"/>
      <c r="O11" s="26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</row>
    <row r="12" ht="18.75" customHeight="1" s="1205">
      <c r="A12" s="27" t="n"/>
      <c r="B12" s="27" t="n"/>
      <c r="C12" s="1287" t="n"/>
      <c r="D12" s="1288" t="n"/>
      <c r="E12" s="1284" t="n"/>
      <c r="F12" s="1285" t="n"/>
      <c r="G12" s="30" t="n"/>
      <c r="H12" s="30" t="n"/>
      <c r="I12" s="31" t="n"/>
      <c r="J12" s="31" t="n"/>
      <c r="K12" s="31" t="n"/>
      <c r="L12" s="31" t="n"/>
      <c r="M12" s="31" t="n"/>
      <c r="N12" s="31" t="n"/>
      <c r="O12" s="26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</row>
    <row r="13" ht="18.75" customHeight="1" s="1205">
      <c r="A13" s="27" t="n"/>
      <c r="B13" s="27" t="n"/>
      <c r="C13" s="1287" t="n"/>
      <c r="D13" s="1288" t="n"/>
      <c r="E13" s="1284" t="n"/>
      <c r="F13" s="1285" t="n"/>
      <c r="G13" s="1304" t="inlineStr">
        <is>
          <t>¿Necesitás ayuda?</t>
        </is>
      </c>
      <c r="H13" s="1305" t="n"/>
      <c r="I13" s="1305" t="n"/>
      <c r="J13" s="1305" t="n"/>
      <c r="K13" s="1305" t="n"/>
      <c r="L13" s="1305" t="n"/>
      <c r="M13" s="1305" t="n"/>
      <c r="N13" s="1306" t="n"/>
      <c r="O13" s="26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</row>
    <row r="14" ht="18.75" customHeight="1" s="1205">
      <c r="A14" s="27" t="n"/>
      <c r="B14" s="32" t="n"/>
      <c r="C14" s="32" t="n"/>
      <c r="D14" s="32" t="n"/>
      <c r="E14" s="1284" t="n"/>
      <c r="F14" s="1285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26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</row>
    <row r="15" ht="16.5" customHeight="1" s="1205">
      <c r="A15" s="27" t="n"/>
      <c r="B15" s="32" t="n"/>
      <c r="C15" s="32" t="n"/>
      <c r="D15" s="32" t="n"/>
      <c r="E15" s="1284" t="n"/>
      <c r="F15" s="1285" t="n"/>
      <c r="G15" s="34" t="inlineStr">
        <is>
          <t>¿Qué significa cada color de las celdas?</t>
        </is>
      </c>
      <c r="H15" s="31" t="n"/>
      <c r="I15" s="31" t="n"/>
      <c r="J15" s="31" t="n"/>
      <c r="K15" s="31" t="n"/>
      <c r="L15" s="31" t="n"/>
      <c r="M15" s="31" t="n"/>
      <c r="N15" s="31" t="n"/>
      <c r="O15" s="26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</row>
    <row r="16" ht="9.75" customHeight="1" s="1205">
      <c r="A16" s="27" t="n"/>
      <c r="B16" s="32" t="n"/>
      <c r="C16" s="32" t="n"/>
      <c r="D16" s="32" t="n"/>
      <c r="E16" s="1284" t="n"/>
      <c r="F16" s="1285" t="n"/>
      <c r="G16" s="35" t="n"/>
      <c r="H16" s="35" t="n"/>
      <c r="I16" s="31" t="n"/>
      <c r="J16" s="31" t="n"/>
      <c r="K16" s="31" t="n"/>
      <c r="L16" s="31" t="n"/>
      <c r="M16" s="31" t="n"/>
      <c r="N16" s="31" t="n"/>
      <c r="O16" s="26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</row>
    <row r="17" ht="15" customHeight="1" s="1205">
      <c r="A17" s="27" t="n"/>
      <c r="B17" s="32" t="n"/>
      <c r="C17" s="32" t="n"/>
      <c r="D17" s="32" t="n"/>
      <c r="E17" s="1284" t="n"/>
      <c r="F17" s="1285" t="n"/>
      <c r="G17" s="1307" t="n"/>
      <c r="H17" s="1308" t="n"/>
      <c r="I17" s="1309" t="inlineStr">
        <is>
          <t>No debés modificarla. 
Si elegís publicar en catálogo, marca aquellos datos que completaremos por vos.</t>
        </is>
      </c>
      <c r="N17" s="1308" t="n"/>
      <c r="O17" s="26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</row>
    <row r="18" ht="15" customHeight="1" s="1205">
      <c r="A18" s="27" t="n"/>
      <c r="B18" s="32" t="n"/>
      <c r="C18" s="32" t="n"/>
      <c r="D18" s="32" t="n"/>
      <c r="E18" s="1284" t="n"/>
      <c r="F18" s="1285" t="n"/>
      <c r="G18" s="31" t="n"/>
      <c r="H18" s="31" t="n"/>
      <c r="N18" s="1308" t="n"/>
      <c r="O18" s="26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</row>
    <row r="19" ht="15" customHeight="1" s="1205">
      <c r="A19" s="27" t="n"/>
      <c r="B19" s="32" t="n"/>
      <c r="C19" s="32" t="n"/>
      <c r="D19" s="32" t="n"/>
      <c r="E19" s="1284" t="n"/>
      <c r="F19" s="1285" t="n"/>
      <c r="G19" s="31" t="n"/>
      <c r="H19" s="31" t="n"/>
      <c r="N19" s="1308" t="n"/>
      <c r="O19" s="26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</row>
    <row r="20" ht="15" customHeight="1" s="1205">
      <c r="A20" s="27" t="n"/>
      <c r="B20" s="32" t="n"/>
      <c r="C20" s="32" t="n"/>
      <c r="D20" s="32" t="n"/>
      <c r="E20" s="1284" t="n"/>
      <c r="F20" s="1285" t="n"/>
      <c r="G20" s="1310" t="n"/>
      <c r="H20" s="1311" t="n"/>
      <c r="I20" s="1312" t="inlineStr">
        <is>
          <t>Hay un error que debés corregir. 
Revisá la ayuda general de la columna y verificá que cumplas con las indicaciones. El color cambiará a blanco cuando lo soluciones.</t>
        </is>
      </c>
      <c r="N20" s="1308" t="n"/>
      <c r="O20" s="26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</row>
    <row r="21" ht="17.25" customHeight="1" s="1205">
      <c r="A21" s="27" t="n"/>
      <c r="B21" s="32" t="n"/>
      <c r="C21" s="1313" t="n"/>
      <c r="D21" s="1314" t="n"/>
      <c r="E21" s="1284" t="n"/>
      <c r="F21" s="1285" t="n"/>
      <c r="G21" s="36" t="n"/>
      <c r="H21" s="36" t="n"/>
      <c r="N21" s="1308" t="n"/>
      <c r="O21" s="26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</row>
    <row r="22" ht="14.25" customHeight="1" s="1205">
      <c r="A22" s="27" t="n"/>
      <c r="B22" s="37" t="n"/>
      <c r="C22" s="37" t="n"/>
      <c r="D22" s="37" t="n"/>
      <c r="E22" s="1284" t="n"/>
      <c r="F22" s="1285" t="n"/>
      <c r="G22" s="31" t="n"/>
      <c r="H22" s="31" t="n"/>
      <c r="N22" s="1308" t="n"/>
      <c r="O22" s="26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</row>
    <row r="23" ht="8.25" customHeight="1" s="1205">
      <c r="A23" s="27" t="n"/>
      <c r="B23" s="37" t="n"/>
      <c r="C23" s="37" t="n"/>
      <c r="D23" s="37" t="n"/>
      <c r="E23" s="1284" t="n"/>
      <c r="F23" s="1285" t="n"/>
      <c r="G23" s="1315" t="n"/>
      <c r="H23" s="1316" t="n"/>
      <c r="I23" s="1316" t="n"/>
      <c r="J23" s="1316" t="n"/>
      <c r="K23" s="1316" t="n"/>
      <c r="L23" s="1316" t="n"/>
      <c r="M23" s="1316" t="n"/>
      <c r="N23" s="1317" t="n"/>
      <c r="O23" s="26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</row>
    <row r="24" ht="15.75" customHeight="1" s="1205">
      <c r="A24" s="27" t="n"/>
      <c r="B24" s="38" t="n"/>
      <c r="D24" s="1318" t="n"/>
      <c r="E24" s="1284" t="n"/>
      <c r="F24" s="1285" t="n"/>
      <c r="G24" s="1319" t="n"/>
      <c r="N24" s="1308" t="n"/>
      <c r="O24" s="26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</row>
    <row r="25" ht="15.75" customHeight="1" s="1205">
      <c r="A25" s="27" t="n"/>
      <c r="B25" s="38" t="n"/>
      <c r="C25" s="38" t="n"/>
      <c r="D25" s="38" t="n"/>
      <c r="E25" s="1284" t="n"/>
      <c r="F25" s="1285" t="n"/>
      <c r="G25" s="39" t="inlineStr">
        <is>
          <t>Publicaciones de catálogo...</t>
        </is>
      </c>
      <c r="H25" s="31" t="n"/>
      <c r="I25" s="31" t="n"/>
      <c r="J25" s="31" t="n"/>
      <c r="K25" s="31" t="n"/>
      <c r="L25" s="31" t="n"/>
      <c r="M25" s="31" t="n"/>
      <c r="N25" s="31" t="n"/>
      <c r="O25" s="26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</row>
    <row r="26" ht="18.75" customHeight="1" s="1205">
      <c r="A26" s="27" t="n"/>
      <c r="B26" s="38" t="n"/>
      <c r="D26" s="1318" t="n"/>
      <c r="E26" s="1284" t="n"/>
      <c r="F26" s="1285" t="n"/>
      <c r="G26" s="40" t="inlineStr">
        <is>
          <t>¿Cómo publico en catálogo?</t>
        </is>
      </c>
      <c r="H26" s="41" t="n"/>
      <c r="I26" s="42" t="n"/>
      <c r="J26" s="42" t="n"/>
      <c r="K26" s="42" t="n"/>
      <c r="L26" s="43" t="n"/>
      <c r="M26" s="43" t="n"/>
      <c r="N26" s="43" t="n"/>
      <c r="O26" s="26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</row>
    <row r="27" ht="15" customHeight="1" s="1205">
      <c r="A27" s="27" t="n"/>
      <c r="B27" s="38" t="n"/>
      <c r="D27" s="1318" t="n"/>
      <c r="E27" s="1284" t="n"/>
      <c r="F27" s="1285" t="n"/>
      <c r="G27" s="44" t="n"/>
      <c r="H27" s="45" t="n"/>
      <c r="I27" s="46" t="n"/>
      <c r="J27" s="46" t="n"/>
      <c r="K27" s="46" t="n"/>
      <c r="L27" s="46" t="n"/>
      <c r="M27" s="46" t="n"/>
      <c r="N27" s="46" t="n"/>
      <c r="O27" s="26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</row>
    <row r="28" ht="18" customHeight="1" s="1205">
      <c r="A28" s="27" t="n"/>
      <c r="B28" s="38" t="n"/>
      <c r="D28" s="1318" t="n"/>
      <c r="E28" s="1284" t="n"/>
      <c r="F28" s="1285" t="n"/>
      <c r="G28" s="47" t="n"/>
      <c r="H28" s="48" t="n"/>
      <c r="I28" s="1320" t="inlineStr">
        <is>
          <t xml:space="preserve">1.- En las categorías elegibles, verás la opción para publicar en catálogo.
2.- Deberás completar el código de catálogo ML.
3.- Verás que hay datos que no tenés que completar, lo haremos nosotros con información de nuestro catálogo. </t>
        </is>
      </c>
      <c r="N28" s="1321" t="n"/>
      <c r="O28" s="26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</row>
    <row r="29" ht="18" customHeight="1" s="1205">
      <c r="A29" s="27" t="n"/>
      <c r="B29" s="38" t="n"/>
      <c r="D29" s="1318" t="n"/>
      <c r="E29" s="1284" t="n"/>
      <c r="F29" s="1285" t="n"/>
      <c r="G29" s="47" t="n"/>
      <c r="H29" s="48" t="n"/>
      <c r="N29" s="1321" t="n"/>
      <c r="O29" s="26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 ht="18" customHeight="1" s="1205">
      <c r="A30" s="27" t="n"/>
      <c r="B30" s="38" t="n"/>
      <c r="D30" s="1318" t="n"/>
      <c r="E30" s="1284" t="n"/>
      <c r="F30" s="1285" t="n"/>
      <c r="G30" s="47" t="n"/>
      <c r="H30" s="48" t="n"/>
      <c r="N30" s="1321" t="n"/>
      <c r="O30" s="26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</row>
    <row r="31" ht="18" customHeight="1" s="1205">
      <c r="A31" s="27" t="n"/>
      <c r="B31" s="38" t="n"/>
      <c r="D31" s="1318" t="n"/>
      <c r="E31" s="1284" t="n"/>
      <c r="F31" s="1285" t="n"/>
      <c r="G31" s="47" t="n"/>
      <c r="H31" s="48" t="n"/>
      <c r="N31" s="1321" t="n"/>
      <c r="O31" s="26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</row>
    <row r="32" ht="18" customHeight="1" s="1205">
      <c r="A32" s="27" t="n"/>
      <c r="B32" s="38" t="n"/>
      <c r="D32" s="1318" t="n"/>
      <c r="E32" s="1284" t="n"/>
      <c r="F32" s="1285" t="n"/>
      <c r="G32" s="55" t="n"/>
      <c r="H32" s="1322" t="n"/>
      <c r="I32" s="1323" t="n"/>
      <c r="J32" s="1323" t="n"/>
      <c r="K32" s="1323" t="n"/>
      <c r="L32" s="1323" t="n"/>
      <c r="M32" s="1323" t="n"/>
      <c r="N32" s="1324" t="n"/>
      <c r="O32" s="26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</row>
    <row r="33" ht="18" customHeight="1" s="1205">
      <c r="A33" s="27" t="n"/>
      <c r="B33" s="38" t="n"/>
      <c r="D33" s="1318" t="n"/>
      <c r="E33" s="1284" t="n"/>
      <c r="F33" s="1285" t="n"/>
      <c r="G33" s="1325" t="n"/>
      <c r="H33" s="1326" t="n"/>
      <c r="I33" s="1327">
        <f>HYPERLINK("https://vendedores.mercadolibre.com.ar/nota/con-catalogo-el-primer-lugar-del-listado-puede-ser-tuyo/","Quiero saber más")</f>
        <v/>
      </c>
      <c r="J33" s="1328" t="n"/>
      <c r="K33" s="1328" t="n"/>
      <c r="L33" s="1328" t="n"/>
      <c r="M33" s="1328" t="n"/>
      <c r="N33" s="1326" t="n"/>
      <c r="O33" s="26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</row>
    <row r="34" ht="18" customHeight="1" s="1205">
      <c r="A34" s="27" t="n"/>
      <c r="B34" s="38" t="n"/>
      <c r="D34" s="1318" t="n"/>
      <c r="E34" s="1284" t="n"/>
      <c r="F34" s="1285" t="n"/>
      <c r="G34" s="1329" t="n"/>
      <c r="H34" s="1316" t="n"/>
      <c r="I34" s="1316" t="n"/>
      <c r="J34" s="1316" t="n"/>
      <c r="K34" s="1316" t="n"/>
      <c r="L34" s="1316" t="n"/>
      <c r="M34" s="1316" t="n"/>
      <c r="N34" s="1317" t="n"/>
      <c r="O34" s="26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</row>
    <row r="35" ht="18" customHeight="1" s="1205">
      <c r="A35" s="27" t="n"/>
      <c r="B35" s="38" t="n"/>
      <c r="D35" s="1318" t="n"/>
      <c r="E35" s="1284" t="n"/>
      <c r="F35" s="1285" t="n"/>
      <c r="G35" s="1330" t="n"/>
      <c r="H35" s="1328" t="n"/>
      <c r="I35" s="1328" t="n"/>
      <c r="J35" s="1328" t="n"/>
      <c r="K35" s="1328" t="n"/>
      <c r="L35" s="1328" t="n"/>
      <c r="M35" s="1328" t="n"/>
      <c r="N35" s="1326" t="n"/>
      <c r="O35" s="26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</row>
    <row r="36" ht="18.75" customHeight="1" s="1205">
      <c r="A36" s="27" t="n"/>
      <c r="B36" s="1331" t="n"/>
      <c r="C36" s="1332" t="n"/>
      <c r="D36" s="1333" t="n"/>
      <c r="E36" s="1284" t="n"/>
      <c r="F36" s="1285" t="n"/>
      <c r="G36" s="39" t="inlineStr">
        <is>
          <t>Publicaciones del listado general...</t>
        </is>
      </c>
      <c r="H36" s="41" t="n"/>
      <c r="I36" s="49" t="n"/>
      <c r="J36" s="49" t="n"/>
      <c r="K36" s="49" t="n"/>
      <c r="L36" s="46" t="n"/>
      <c r="M36" s="46" t="n"/>
      <c r="N36" s="46" t="n"/>
      <c r="O36" s="26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</row>
    <row r="37" ht="18.75" customHeight="1" s="1205">
      <c r="A37" s="27" t="n"/>
      <c r="B37" s="27" t="n"/>
      <c r="C37" s="1287" t="n"/>
      <c r="D37" s="1288" t="n"/>
      <c r="E37" s="1284" t="n"/>
      <c r="F37" s="1285" t="n"/>
      <c r="G37" s="50" t="inlineStr">
        <is>
          <t>¿Cómo crear variantes?</t>
        </is>
      </c>
      <c r="H37" s="47" t="n"/>
      <c r="I37" s="51" t="n"/>
      <c r="J37" s="51" t="n"/>
      <c r="K37" s="51" t="n"/>
      <c r="L37" s="51" t="n"/>
      <c r="M37" s="51" t="n"/>
      <c r="N37" s="51" t="n"/>
      <c r="O37" s="52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</row>
    <row r="38" ht="18.75" customHeight="1" s="1205">
      <c r="A38" s="27" t="n"/>
      <c r="B38" s="27" t="n"/>
      <c r="C38" s="27" t="n"/>
      <c r="D38" s="27" t="n"/>
      <c r="E38" s="1284" t="n"/>
      <c r="F38" s="1285" t="n"/>
      <c r="G38" s="1330" t="n"/>
      <c r="H38" s="1328" t="n"/>
      <c r="I38" s="1328" t="n"/>
      <c r="J38" s="1328" t="n"/>
      <c r="K38" s="1328" t="n"/>
      <c r="L38" s="1328" t="n"/>
      <c r="M38" s="1328" t="n"/>
      <c r="N38" s="1326" t="n"/>
      <c r="O38" s="53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</row>
    <row r="39" ht="18.75" customHeight="1" s="1205">
      <c r="A39" s="27" t="n"/>
      <c r="B39" s="27" t="n"/>
      <c r="C39" s="1287" t="n"/>
      <c r="D39" s="1288" t="n"/>
      <c r="E39" s="1284" t="n"/>
      <c r="F39" s="1285" t="n"/>
      <c r="G39" s="1334" t="inlineStr">
        <is>
          <t>Si en la solapa donde querés publicar, tenés la opción de crear variantes, seguí estos pasos:</t>
        </is>
      </c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</row>
    <row r="40" ht="18.75" customHeight="1" s="1205">
      <c r="A40" s="27" t="n"/>
      <c r="B40" s="27" t="n"/>
      <c r="C40" s="1287" t="n"/>
      <c r="D40" s="1288" t="n"/>
      <c r="E40" s="1284" t="n"/>
      <c r="F40" s="1285" t="n"/>
      <c r="G40" s="1328" t="n"/>
      <c r="H40" s="1328" t="n"/>
      <c r="I40" s="1328" t="n"/>
      <c r="J40" s="1328" t="n"/>
      <c r="K40" s="1328" t="n"/>
      <c r="L40" s="1328" t="n"/>
      <c r="M40" s="1328" t="n"/>
      <c r="N40" s="1328" t="n"/>
      <c r="O40" s="1328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</row>
    <row r="41" ht="18.75" customHeight="1" s="1205">
      <c r="A41" s="27" t="n"/>
      <c r="B41" s="1335" t="n"/>
      <c r="C41" s="1336" t="n"/>
      <c r="D41" s="1337" t="n"/>
      <c r="E41" s="1284" t="n"/>
      <c r="F41" s="1285" t="n"/>
      <c r="G41" s="24" t="n"/>
      <c r="H41" s="24" t="n"/>
      <c r="I41" s="1320" t="inlineStr">
        <is>
          <t xml:space="preserve">1.- Completá en una fila los datos de la primera variante. Hacé el título genérico, porque será el mismo para todas.
2.- Duplicá la fila. Creá una nueva por cada variante.
3.- Modificá los datos por los que varía tu producto, como el color, talle u otras características.
4.- Diferenciá tus variantes, agregá sus propias fotos, SKU y cantidad. </t>
        </is>
      </c>
      <c r="N41" s="1321" t="n"/>
      <c r="O41" s="52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</row>
    <row r="42" ht="18.75" customHeight="1" s="1205">
      <c r="A42" s="54" t="n"/>
      <c r="B42" s="1338" t="n"/>
      <c r="C42" s="1339" t="n"/>
      <c r="D42" s="1340" t="n"/>
      <c r="E42" s="1284" t="n"/>
      <c r="F42" s="1285" t="n"/>
      <c r="G42" s="55" t="n"/>
      <c r="H42" s="55" t="n"/>
      <c r="N42" s="1321" t="n"/>
      <c r="O42" s="26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</row>
    <row r="43" ht="18.75" customHeight="1" s="1205">
      <c r="A43" s="54" t="n"/>
      <c r="B43" s="1338" t="n"/>
      <c r="C43" s="1339" t="n"/>
      <c r="D43" s="1340" t="n"/>
      <c r="E43" s="1284" t="n"/>
      <c r="F43" s="1285" t="n"/>
      <c r="G43" s="55" t="n"/>
      <c r="H43" s="55" t="n"/>
      <c r="N43" s="1321" t="n"/>
      <c r="O43" s="26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</row>
    <row r="44" ht="18.75" customHeight="1" s="1205">
      <c r="A44" s="56" t="n"/>
      <c r="B44" s="1338" t="n"/>
      <c r="C44" s="1339" t="n"/>
      <c r="D44" s="1340" t="n"/>
      <c r="E44" s="1284" t="n"/>
      <c r="F44" s="1285" t="n"/>
      <c r="G44" s="55" t="n"/>
      <c r="H44" s="55" t="n"/>
      <c r="N44" s="1321" t="n"/>
      <c r="O44" s="26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</row>
    <row r="45" ht="18.75" customHeight="1" s="1205">
      <c r="A45" s="56" t="n"/>
      <c r="B45" s="1341" t="n"/>
      <c r="C45" s="1339" t="n"/>
      <c r="D45" s="1342" t="n"/>
      <c r="E45" s="1284" t="n"/>
      <c r="F45" s="1285" t="n"/>
      <c r="G45" s="55" t="n"/>
      <c r="H45" s="55" t="n"/>
      <c r="N45" s="1321" t="n"/>
      <c r="O45" s="26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</row>
    <row r="46" ht="39" customHeight="1" s="1205">
      <c r="A46" s="56" t="n"/>
      <c r="B46" s="1341" t="n"/>
      <c r="C46" s="1339" t="n"/>
      <c r="D46" s="1342" t="n"/>
      <c r="E46" s="1284" t="n"/>
      <c r="F46" s="1285" t="n"/>
      <c r="G46" s="55" t="n"/>
      <c r="H46" s="55" t="n"/>
      <c r="I46" s="1323" t="n"/>
      <c r="J46" s="1323" t="n"/>
      <c r="K46" s="1323" t="n"/>
      <c r="L46" s="1323" t="n"/>
      <c r="M46" s="1323" t="n"/>
      <c r="N46" s="1324" t="n"/>
      <c r="O46" s="26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</row>
    <row r="47" ht="18.75" customHeight="1" s="1205">
      <c r="A47" s="57" t="n"/>
      <c r="B47" s="1341" t="n"/>
      <c r="C47" s="1339" t="n"/>
      <c r="D47" s="1342" t="n"/>
      <c r="E47" s="1284" t="n"/>
      <c r="F47" s="1285" t="n"/>
      <c r="G47" s="55" t="n"/>
      <c r="H47" s="55" t="n"/>
      <c r="I47" s="1343">
        <f>HYPERLINK("https://www.mercadolibre.com.ar/ayuda/variantes-excel_5167","Quiero saber más")</f>
        <v/>
      </c>
      <c r="J47" s="1299" t="n"/>
      <c r="K47" s="1299" t="n"/>
      <c r="L47" s="1299" t="n"/>
      <c r="M47" s="1299" t="n"/>
      <c r="N47" s="1300" t="n"/>
      <c r="O47" s="26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</row>
    <row r="48" ht="18.75" customHeight="1" s="1205">
      <c r="A48" s="17" t="n"/>
      <c r="B48" s="60" t="n"/>
      <c r="C48" s="1287" t="n"/>
      <c r="D48" s="1288" t="n"/>
      <c r="E48" s="1284" t="n"/>
      <c r="F48" s="1285" t="n"/>
      <c r="G48" s="1329" t="n"/>
      <c r="H48" s="1316" t="n"/>
      <c r="I48" s="1316" t="n"/>
      <c r="J48" s="1316" t="n"/>
      <c r="K48" s="1316" t="n"/>
      <c r="L48" s="1316" t="n"/>
      <c r="M48" s="1316" t="n"/>
      <c r="N48" s="1317" t="n"/>
      <c r="O48" s="26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</row>
    <row r="49" ht="18.75" customHeight="1" s="1205">
      <c r="A49" s="17" t="n"/>
      <c r="B49" s="60" t="n"/>
      <c r="C49" s="1287" t="n"/>
      <c r="D49" s="1288" t="n"/>
      <c r="E49" s="1284" t="n"/>
      <c r="F49" s="1285" t="n"/>
      <c r="G49" s="1330" t="n"/>
      <c r="H49" s="1328" t="n"/>
      <c r="I49" s="1328" t="n"/>
      <c r="J49" s="1328" t="n"/>
      <c r="K49" s="1328" t="n"/>
      <c r="L49" s="1328" t="n"/>
      <c r="M49" s="1328" t="n"/>
      <c r="N49" s="1326" t="n"/>
      <c r="O49" s="26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</row>
    <row r="50" ht="18.75" customHeight="1" s="1205">
      <c r="A50" s="17" t="n"/>
      <c r="B50" s="60" t="n"/>
      <c r="C50" s="1287" t="n"/>
      <c r="D50" s="1288" t="n"/>
      <c r="E50" s="1284" t="n"/>
      <c r="F50" s="1285" t="n"/>
      <c r="G50" s="58" t="inlineStr">
        <is>
          <t>¿Cómo agregar las fotos de mis productos?</t>
        </is>
      </c>
      <c r="H50" s="20" t="n"/>
      <c r="I50" s="21" t="n"/>
      <c r="J50" s="21" t="n"/>
      <c r="K50" s="22" t="n"/>
      <c r="L50" s="22" t="n"/>
      <c r="M50" s="22" t="n"/>
      <c r="N50" s="22" t="n"/>
      <c r="O50" s="59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</row>
    <row r="51" ht="18.75" customHeight="1" s="1205">
      <c r="A51" s="17" t="n"/>
      <c r="B51" s="60" t="n"/>
      <c r="C51" s="1287" t="n"/>
      <c r="D51" s="1288" t="n"/>
      <c r="E51" s="1284" t="n"/>
      <c r="F51" s="1285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59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</row>
    <row r="52" ht="18.75" customHeight="1" s="1205">
      <c r="A52" s="17" t="n"/>
      <c r="B52" s="60" t="n"/>
      <c r="C52" s="1287" t="n"/>
      <c r="D52" s="1288" t="n"/>
      <c r="E52" s="1284" t="n"/>
      <c r="F52" s="1285" t="n"/>
      <c r="G52" s="24" t="n"/>
      <c r="H52" s="24" t="n"/>
      <c r="I52" s="55" t="inlineStr">
        <is>
          <t>Copiá las URLs de las fotos  (podés obtenerlas desde nuestro gestor de fotos, tu sitio web, un servidor, etc.) y pegalas, separadas por comas, en la columna de fotos.</t>
        </is>
      </c>
      <c r="J52" s="1344" t="n"/>
      <c r="K52" s="1344" t="n"/>
      <c r="L52" s="1344" t="n"/>
      <c r="M52" s="1344" t="n"/>
      <c r="N52" s="1322" t="n"/>
      <c r="O52" s="59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</row>
    <row r="53" ht="27" customHeight="1" s="1205">
      <c r="A53" s="17" t="n"/>
      <c r="B53" s="60" t="n"/>
      <c r="C53" s="1287" t="n"/>
      <c r="D53" s="1288" t="n"/>
      <c r="E53" s="1284" t="n"/>
      <c r="F53" s="1285" t="n"/>
      <c r="G53" s="24" t="n"/>
      <c r="H53" s="55" t="n"/>
      <c r="I53" s="1325" t="n"/>
      <c r="J53" s="1328" t="n"/>
      <c r="K53" s="1328" t="n"/>
      <c r="L53" s="1328" t="n"/>
      <c r="M53" s="1328" t="n"/>
      <c r="N53" s="1326" t="n"/>
      <c r="O53" s="59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</row>
    <row r="54" ht="18.75" customHeight="1" s="1205">
      <c r="A54" s="17" t="n"/>
      <c r="B54" s="60" t="n"/>
      <c r="C54" s="1287" t="n"/>
      <c r="D54" s="1288" t="n"/>
      <c r="E54" s="1284" t="n"/>
      <c r="F54" s="1285" t="n"/>
      <c r="G54" s="24" t="n"/>
      <c r="H54" s="24" t="n"/>
      <c r="I54" s="1343">
        <f>HYPERLINK("https://www.mercadolibre.com.ar/ayuda/C-mo-agregar-las-fotos-de-mis-_5124","Obtener las URLs de mis fotos")</f>
        <v/>
      </c>
      <c r="J54" s="1299" t="n"/>
      <c r="K54" s="1299" t="n"/>
      <c r="L54" s="1299" t="n"/>
      <c r="M54" s="1299" t="n"/>
      <c r="N54" s="1300" t="n"/>
      <c r="O54" s="59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</row>
    <row r="55" ht="18.75" customHeight="1" s="1205">
      <c r="A55" s="17" t="n"/>
      <c r="B55" s="60" t="n"/>
      <c r="C55" s="1287" t="n"/>
      <c r="D55" s="1288" t="n"/>
      <c r="E55" s="1284" t="n"/>
      <c r="F55" s="1285" t="n"/>
      <c r="G55" s="1329" t="n"/>
      <c r="H55" s="1316" t="n"/>
      <c r="I55" s="1316" t="n"/>
      <c r="J55" s="1316" t="n"/>
      <c r="K55" s="1316" t="n"/>
      <c r="L55" s="1316" t="n"/>
      <c r="M55" s="1316" t="n"/>
      <c r="N55" s="1317" t="n"/>
      <c r="O55" s="59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</row>
    <row r="56" ht="18.75" customHeight="1" s="1205">
      <c r="A56" s="17" t="n"/>
      <c r="B56" s="60" t="n"/>
      <c r="C56" s="60" t="n"/>
      <c r="D56" s="60" t="n"/>
      <c r="E56" s="1284" t="n"/>
      <c r="F56" s="1285" t="n"/>
      <c r="G56" s="1330" t="n"/>
      <c r="H56" s="1328" t="n"/>
      <c r="I56" s="1328" t="n"/>
      <c r="J56" s="1328" t="n"/>
      <c r="K56" s="1328" t="n"/>
      <c r="L56" s="1328" t="n"/>
      <c r="M56" s="1328" t="n"/>
      <c r="N56" s="1326" t="n"/>
      <c r="O56" s="61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</row>
    <row r="57" ht="18.75" customHeight="1" s="1205">
      <c r="A57" s="17" t="n"/>
      <c r="B57" s="60" t="n"/>
      <c r="C57" s="1287" t="n"/>
      <c r="D57" s="1288" t="n"/>
      <c r="E57" s="1284" t="n"/>
      <c r="F57" s="1285" t="n"/>
      <c r="G57" s="1345" t="inlineStr">
        <is>
          <t xml:space="preserve">Requisitos para tener buenas fotos
</t>
        </is>
      </c>
      <c r="H57" s="1293" t="n"/>
      <c r="I57" s="1293" t="n"/>
      <c r="J57" s="1293" t="n"/>
      <c r="K57" s="1293" t="n"/>
      <c r="L57" s="1293" t="n"/>
      <c r="M57" s="1293" t="n"/>
      <c r="N57" s="1293" t="n"/>
      <c r="O57" s="129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</row>
    <row r="58" ht="19.5" customHeight="1" s="1205">
      <c r="A58" s="17" t="n"/>
      <c r="B58" s="60" t="n"/>
      <c r="C58" s="1287" t="n"/>
      <c r="D58" s="1288" t="n"/>
      <c r="E58" s="1284" t="n"/>
      <c r="F58" s="1285" t="n"/>
      <c r="G58" s="1346" t="n"/>
      <c r="H58" s="1323" t="n"/>
      <c r="I58" s="1323" t="n"/>
      <c r="J58" s="1323" t="n"/>
      <c r="K58" s="1323" t="n"/>
      <c r="L58" s="1323" t="n"/>
      <c r="M58" s="1323" t="n"/>
      <c r="N58" s="1323" t="n"/>
      <c r="O58" s="1323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</row>
    <row r="59" ht="18" customHeight="1" s="1205">
      <c r="A59" s="17" t="n"/>
      <c r="B59" s="60" t="n"/>
      <c r="C59" s="1287" t="n"/>
      <c r="D59" s="1288" t="n"/>
      <c r="E59" s="1347" t="n"/>
      <c r="F59" s="1348" t="n"/>
      <c r="G59" s="64" t="n"/>
      <c r="H59" s="1294" t="n"/>
      <c r="I59" s="1349" t="inlineStr">
        <is>
          <t>Generales</t>
        </is>
      </c>
      <c r="J59" s="1323" t="n"/>
      <c r="K59" s="1323" t="n"/>
      <c r="L59" s="1323" t="n"/>
      <c r="M59" s="1323" t="n"/>
      <c r="N59" s="1324" t="n"/>
      <c r="O59" s="1167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</row>
    <row r="60" ht="17.25" customHeight="1" s="1205">
      <c r="A60" s="17" t="n"/>
      <c r="B60" s="60" t="n"/>
      <c r="C60" s="60" t="n"/>
      <c r="D60" s="60" t="n"/>
      <c r="E60" s="62" t="n"/>
      <c r="F60" s="63" t="n"/>
      <c r="G60" s="1350" t="n"/>
      <c r="H60" s="1321" t="n"/>
      <c r="I60" s="1320" t="inlineStr">
        <is>
          <t>· El tamaño debe ser de 1200 x 1200 px, para que los compradores puedan hacer zoom. Podés usar fotos con mínimo 500 px en uno de sus lados.
· Usá un fondo blanco puro digital, para que tu producto se destaque.
· No agregues bordes, logos ni marcas de agua.</t>
        </is>
      </c>
      <c r="N60" s="1321" t="n"/>
      <c r="O60" s="1350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</row>
    <row r="61" ht="17.25" customHeight="1" s="1205">
      <c r="A61" s="17" t="n"/>
      <c r="B61" s="60" t="n"/>
      <c r="C61" s="60" t="n"/>
      <c r="D61" s="60" t="n"/>
      <c r="E61" s="62" t="n"/>
      <c r="F61" s="63" t="n"/>
      <c r="G61" s="1350" t="n"/>
      <c r="H61" s="1321" t="n"/>
      <c r="N61" s="1321" t="n"/>
      <c r="O61" s="1350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</row>
    <row r="62" ht="17.25" customHeight="1" s="1205">
      <c r="A62" s="17" t="n"/>
      <c r="B62" s="60" t="n"/>
      <c r="C62" s="60" t="n"/>
      <c r="D62" s="60" t="n"/>
      <c r="E62" s="62" t="n"/>
      <c r="F62" s="63" t="n"/>
      <c r="G62" s="1350" t="n"/>
      <c r="H62" s="1321" t="n"/>
      <c r="N62" s="1321" t="n"/>
      <c r="O62" s="1350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</row>
    <row r="63" ht="18" customHeight="1" s="1205">
      <c r="A63" s="17" t="n"/>
      <c r="B63" s="60" t="n"/>
      <c r="C63" s="60" t="n"/>
      <c r="D63" s="60" t="n"/>
      <c r="E63" s="62" t="n"/>
      <c r="F63" s="63" t="n"/>
      <c r="G63" s="1350" t="n"/>
      <c r="H63" s="1321" t="n"/>
      <c r="N63" s="1321" t="n"/>
      <c r="O63" s="1350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</row>
    <row r="64" ht="18" customHeight="1" s="1205">
      <c r="A64" s="17" t="n"/>
      <c r="B64" s="60" t="n"/>
      <c r="C64" s="60" t="n"/>
      <c r="D64" s="60" t="n"/>
      <c r="E64" s="62" t="n"/>
      <c r="F64" s="63" t="n"/>
      <c r="G64" s="1350" t="n"/>
      <c r="H64" s="1321" t="n"/>
      <c r="N64" s="1321" t="n"/>
      <c r="O64" s="1350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</row>
    <row r="65" ht="15" customHeight="1" s="1205">
      <c r="A65" s="17" t="n"/>
      <c r="B65" s="60" t="n"/>
      <c r="C65" s="60" t="n"/>
      <c r="D65" s="60" t="n"/>
      <c r="E65" s="62" t="n"/>
      <c r="F65" s="63" t="n"/>
      <c r="G65" s="1350" t="n"/>
      <c r="H65" s="1321" t="n"/>
      <c r="I65" s="1323" t="n"/>
      <c r="J65" s="1323" t="n"/>
      <c r="K65" s="1323" t="n"/>
      <c r="L65" s="1323" t="n"/>
      <c r="M65" s="1323" t="n"/>
      <c r="N65" s="1324" t="n"/>
      <c r="O65" s="1350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</row>
    <row r="66" ht="15.75" customHeight="1" s="1205">
      <c r="A66" s="17" t="n"/>
      <c r="B66" s="60" t="n"/>
      <c r="C66" s="1287" t="n"/>
      <c r="D66" s="1288" t="n"/>
      <c r="E66" s="62" t="n"/>
      <c r="F66" s="63" t="n"/>
      <c r="G66" s="1350" t="n"/>
      <c r="H66" s="1321" t="n"/>
      <c r="I66" s="64" t="n"/>
      <c r="J66" s="1351" t="n"/>
      <c r="K66" s="1351" t="n"/>
      <c r="L66" s="1351" t="n"/>
      <c r="M66" s="1351" t="n"/>
      <c r="N66" s="1352" t="n"/>
      <c r="O66" s="1350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</row>
    <row r="67" ht="15.75" customHeight="1" s="1205">
      <c r="A67" s="17" t="n"/>
      <c r="B67" s="60" t="n"/>
      <c r="C67" s="1287" t="n"/>
      <c r="D67" s="1288" t="n"/>
      <c r="E67" s="1284" t="n"/>
      <c r="F67" s="1285" t="n"/>
      <c r="G67" s="1350" t="n"/>
      <c r="H67" s="1321" t="n"/>
      <c r="I67" s="1353">
        <f>HYPERLINK("https://www.mercadolibre.com.ar/ayuda/Sacar-bue-nas-fotos-productos_805","Quiero saber más")</f>
        <v/>
      </c>
      <c r="J67" s="1351" t="n"/>
      <c r="K67" s="1351" t="n"/>
      <c r="L67" s="1351" t="n"/>
      <c r="M67" s="1351" t="n"/>
      <c r="N67" s="1352" t="n"/>
      <c r="O67" s="1350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</row>
    <row r="68" ht="15.75" customHeight="1" s="1205">
      <c r="A68" s="17" t="n"/>
      <c r="B68" s="60" t="n"/>
      <c r="C68" s="1287" t="n"/>
      <c r="D68" s="1288" t="n"/>
      <c r="E68" s="1284" t="n"/>
      <c r="F68" s="1285" t="n"/>
      <c r="G68" s="1350" t="n"/>
      <c r="H68" s="1321" t="n"/>
      <c r="I68" s="64" t="n"/>
      <c r="J68" s="1351" t="n"/>
      <c r="K68" s="1351" t="n"/>
      <c r="L68" s="1351" t="n"/>
      <c r="M68" s="1351" t="n"/>
      <c r="N68" s="1352" t="n"/>
      <c r="O68" s="1350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</row>
    <row r="69" ht="18" customHeight="1" s="1205">
      <c r="A69" s="17" t="n"/>
      <c r="B69" s="60" t="n"/>
      <c r="C69" s="1287" t="n"/>
      <c r="D69" s="1288" t="n"/>
      <c r="E69" s="1284" t="n"/>
      <c r="F69" s="1285" t="n"/>
      <c r="G69" s="1350" t="n"/>
      <c r="H69" s="1321" t="n"/>
      <c r="I69" s="1354" t="inlineStr">
        <is>
          <t>Para productos de moda</t>
        </is>
      </c>
      <c r="J69" s="1351" t="n"/>
      <c r="K69" s="1351" t="n"/>
      <c r="L69" s="1351" t="n"/>
      <c r="M69" s="1351" t="n"/>
      <c r="N69" s="1352" t="n"/>
      <c r="O69" s="1350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</row>
    <row r="70" ht="15.75" customHeight="1" s="1205">
      <c r="A70" s="17" t="n"/>
      <c r="B70" s="60" t="n"/>
      <c r="C70" s="60" t="n"/>
      <c r="D70" s="60" t="n"/>
      <c r="E70" s="1284" t="n"/>
      <c r="F70" s="1285" t="n"/>
      <c r="G70" s="1350" t="n"/>
      <c r="H70" s="1321" t="n"/>
      <c r="I70" s="1320" t="inlineStr">
        <is>
          <t>· Usá un modelo o maniquí invisible según tu tipo de prenda.
· En moda también permitimos fondos claros como gris o crema para que contrasten con el color de tu prenda. 
· Evitá tomar fotos tipo selfie, en exteriores o que tapen el producto.</t>
        </is>
      </c>
      <c r="N70" s="1321" t="n"/>
      <c r="O70" s="1350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</row>
    <row r="71" ht="15.75" customHeight="1" s="1205">
      <c r="A71" s="17" t="n"/>
      <c r="B71" s="60" t="n"/>
      <c r="C71" s="1287" t="n"/>
      <c r="D71" s="1288" t="n"/>
      <c r="E71" s="1284" t="n"/>
      <c r="F71" s="1285" t="n"/>
      <c r="G71" s="1350" t="n"/>
      <c r="H71" s="1321" t="n"/>
      <c r="N71" s="1321" t="n"/>
      <c r="O71" s="1350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</row>
    <row r="72" ht="15.75" customHeight="1" s="1205">
      <c r="A72" s="17" t="n"/>
      <c r="B72" s="60" t="n"/>
      <c r="C72" s="60" t="n"/>
      <c r="D72" s="60" t="n"/>
      <c r="E72" s="1284" t="n"/>
      <c r="F72" s="1285" t="n"/>
      <c r="G72" s="1350" t="n"/>
      <c r="H72" s="1321" t="n"/>
      <c r="N72" s="1321" t="n"/>
      <c r="O72" s="1350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</row>
    <row r="73" ht="15.75" customHeight="1" s="1205">
      <c r="A73" s="17" t="n"/>
      <c r="B73" s="60" t="n"/>
      <c r="C73" s="60" t="n"/>
      <c r="D73" s="60" t="n"/>
      <c r="E73" s="1284" t="n"/>
      <c r="F73" s="1285" t="n"/>
      <c r="G73" s="1350" t="n"/>
      <c r="H73" s="1321" t="n"/>
      <c r="N73" s="1321" t="n"/>
      <c r="O73" s="1350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</row>
    <row r="74" ht="15.75" customHeight="1" s="1205">
      <c r="A74" s="17" t="n"/>
      <c r="B74" s="60" t="n"/>
      <c r="C74" s="60" t="n"/>
      <c r="D74" s="60" t="n"/>
      <c r="E74" s="1284" t="n"/>
      <c r="F74" s="1285" t="n"/>
      <c r="G74" s="1350" t="n"/>
      <c r="H74" s="1321" t="n"/>
      <c r="N74" s="1321" t="n"/>
      <c r="O74" s="1350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</row>
    <row r="75" ht="15.75" customHeight="1" s="1205">
      <c r="A75" s="17" t="n"/>
      <c r="B75" s="60" t="n"/>
      <c r="C75" s="60" t="n"/>
      <c r="D75" s="60" t="n"/>
      <c r="E75" s="1284" t="n"/>
      <c r="F75" s="1285" t="n"/>
      <c r="G75" s="1350" t="n"/>
      <c r="H75" s="1321" t="n"/>
      <c r="I75" s="1323" t="n"/>
      <c r="J75" s="1323" t="n"/>
      <c r="K75" s="1323" t="n"/>
      <c r="L75" s="1323" t="n"/>
      <c r="M75" s="1323" t="n"/>
      <c r="N75" s="1324" t="n"/>
      <c r="O75" s="1350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</row>
    <row r="76" ht="15.75" customHeight="1" s="1205">
      <c r="A76" s="17" t="n"/>
      <c r="B76" s="60" t="n"/>
      <c r="C76" s="1287" t="n"/>
      <c r="D76" s="1288" t="n"/>
      <c r="E76" s="1284" t="n"/>
      <c r="F76" s="1285" t="n"/>
      <c r="G76" s="1355" t="n"/>
      <c r="H76" s="1324" t="n"/>
      <c r="I76" s="1353">
        <f>HYPERLINK("https://www.mercadolibre.com.ar/ayuda/22140","Quiero saber más")</f>
        <v/>
      </c>
      <c r="J76" s="1351" t="n"/>
      <c r="K76" s="1351" t="n"/>
      <c r="L76" s="1351" t="n"/>
      <c r="M76" s="1351" t="n"/>
      <c r="N76" s="1352" t="n"/>
      <c r="O76" s="1355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</row>
    <row r="77" ht="15.75" customHeight="1" s="1205">
      <c r="A77" s="17" t="n"/>
      <c r="B77" s="60" t="n"/>
      <c r="C77" s="1287" t="n"/>
      <c r="D77" s="1288" t="n"/>
      <c r="E77" s="1284" t="n"/>
      <c r="F77" s="1285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59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</row>
    <row r="78" ht="15.75" customHeight="1" s="1205">
      <c r="A78" s="17" t="n"/>
      <c r="B78" s="60" t="n"/>
      <c r="C78" s="1287" t="n"/>
      <c r="D78" s="1288" t="n"/>
      <c r="E78" s="1284" t="n"/>
      <c r="F78" s="1285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59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</row>
    <row r="79" ht="15.75" customHeight="1" s="1205">
      <c r="A79" s="17" t="n"/>
      <c r="B79" s="60" t="n"/>
      <c r="C79" s="1287" t="n"/>
      <c r="D79" s="1288" t="n"/>
      <c r="E79" s="1284" t="n"/>
      <c r="F79" s="1285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59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</row>
    <row r="80" ht="15.75" customHeight="1" s="1205">
      <c r="A80" s="17" t="n"/>
      <c r="B80" s="60" t="n"/>
      <c r="C80" s="1287" t="n"/>
      <c r="D80" s="1288" t="n"/>
      <c r="E80" s="1284" t="n"/>
      <c r="F80" s="1285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59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</row>
    <row r="81" ht="15.75" customHeight="1" s="1205">
      <c r="A81" s="17" t="n"/>
      <c r="B81" s="60" t="n"/>
      <c r="C81" s="1287" t="n"/>
      <c r="D81" s="1288" t="n"/>
      <c r="E81" s="1284" t="n"/>
      <c r="F81" s="1285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59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</row>
    <row r="82" ht="15.75" customHeight="1" s="1205">
      <c r="A82" s="17" t="n"/>
      <c r="B82" s="60" t="n"/>
      <c r="C82" s="1287" t="n"/>
      <c r="D82" s="1288" t="n"/>
      <c r="E82" s="1284" t="n"/>
      <c r="F82" s="1285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59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</row>
    <row r="83" ht="15.75" customHeight="1" s="1205">
      <c r="A83" s="17" t="n"/>
      <c r="B83" s="60" t="n"/>
      <c r="C83" s="1287" t="n"/>
      <c r="D83" s="1288" t="n"/>
      <c r="E83" s="1284" t="n"/>
      <c r="F83" s="1285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59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</row>
    <row r="84" ht="15.75" customHeight="1" s="1205">
      <c r="A84" s="17" t="n"/>
      <c r="B84" s="60" t="n"/>
      <c r="C84" s="1287" t="n"/>
      <c r="D84" s="1288" t="n"/>
      <c r="E84" s="1284" t="n"/>
      <c r="F84" s="1285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59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</row>
    <row r="85" ht="15.75" customHeight="1" s="1205">
      <c r="A85" s="17" t="n"/>
      <c r="B85" s="60" t="n"/>
      <c r="C85" s="1287" t="n"/>
      <c r="D85" s="1288" t="n"/>
      <c r="E85" s="1284" t="n"/>
      <c r="F85" s="1285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59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</row>
    <row r="86" ht="15.75" customHeight="1" s="1205">
      <c r="A86" s="17" t="n"/>
      <c r="B86" s="60" t="n"/>
      <c r="C86" s="1287" t="n"/>
      <c r="D86" s="1288" t="n"/>
      <c r="E86" s="1284" t="n"/>
      <c r="F86" s="1285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59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</row>
    <row r="87" ht="15.75" customHeight="1" s="1205">
      <c r="A87" s="17" t="n"/>
      <c r="B87" s="60" t="n"/>
      <c r="C87" s="1287" t="n"/>
      <c r="D87" s="1288" t="n"/>
      <c r="E87" s="1284" t="n"/>
      <c r="F87" s="1285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59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</row>
    <row r="88" ht="15.75" customHeight="1" s="1205">
      <c r="A88" s="17" t="n"/>
      <c r="B88" s="60" t="n"/>
      <c r="C88" s="1287" t="n"/>
      <c r="D88" s="1288" t="n"/>
      <c r="E88" s="1284" t="n"/>
      <c r="F88" s="1285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59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</row>
    <row r="89" ht="15.75" customHeight="1" s="1205">
      <c r="A89" s="17" t="n"/>
      <c r="B89" s="60" t="n"/>
      <c r="C89" s="1287" t="n"/>
      <c r="D89" s="1288" t="n"/>
      <c r="E89" s="1284" t="n"/>
      <c r="F89" s="1285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59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</row>
    <row r="90" ht="15.75" customHeight="1" s="1205">
      <c r="A90" s="17" t="n"/>
      <c r="B90" s="60" t="n"/>
      <c r="C90" s="1287" t="n"/>
      <c r="D90" s="1288" t="n"/>
      <c r="E90" s="1284" t="n"/>
      <c r="F90" s="1285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59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</row>
    <row r="91" ht="15.75" customHeight="1" s="1205">
      <c r="A91" s="17" t="n"/>
      <c r="B91" s="60" t="n"/>
      <c r="C91" s="1287" t="n"/>
      <c r="D91" s="1288" t="n"/>
      <c r="E91" s="1284" t="n"/>
      <c r="F91" s="1285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59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</row>
    <row r="92" ht="15.75" customHeight="1" s="1205">
      <c r="A92" s="17" t="n"/>
      <c r="B92" s="60" t="n"/>
      <c r="C92" s="1287" t="n"/>
      <c r="D92" s="1288" t="n"/>
      <c r="E92" s="1284" t="n"/>
      <c r="F92" s="1285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59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</row>
    <row r="93" ht="15.75" customHeight="1" s="1205">
      <c r="A93" s="17" t="n"/>
      <c r="B93" s="60" t="n"/>
      <c r="C93" s="1287" t="n"/>
      <c r="D93" s="1288" t="n"/>
      <c r="E93" s="1284" t="n"/>
      <c r="F93" s="1285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59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</row>
    <row r="94" ht="15.75" customHeight="1" s="1205">
      <c r="A94" s="17" t="n"/>
      <c r="B94" s="60" t="n"/>
      <c r="C94" s="1287" t="n"/>
      <c r="D94" s="1288" t="n"/>
      <c r="E94" s="1284" t="n"/>
      <c r="F94" s="1285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59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</row>
    <row r="95" ht="15.75" customHeight="1" s="1205">
      <c r="A95" s="17" t="n"/>
      <c r="B95" s="60" t="n"/>
      <c r="C95" s="1287" t="n"/>
      <c r="D95" s="1288" t="n"/>
      <c r="E95" s="1284" t="n"/>
      <c r="F95" s="1285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59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</row>
    <row r="96" ht="15.75" customHeight="1" s="1205">
      <c r="A96" s="17" t="n"/>
      <c r="B96" s="60" t="n"/>
      <c r="C96" s="1287" t="n"/>
      <c r="D96" s="1288" t="n"/>
      <c r="E96" s="1284" t="n"/>
      <c r="F96" s="1285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59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</row>
    <row r="97" ht="15.75" customHeight="1" s="1205">
      <c r="A97" s="17" t="n"/>
      <c r="B97" s="60" t="n"/>
      <c r="C97" s="1287" t="n"/>
      <c r="D97" s="1288" t="n"/>
      <c r="E97" s="1284" t="n"/>
      <c r="F97" s="1285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59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</row>
    <row r="98" ht="15.75" customHeight="1" s="1205">
      <c r="A98" s="17" t="n"/>
      <c r="B98" s="60" t="n"/>
      <c r="C98" s="1287" t="n"/>
      <c r="D98" s="1288" t="n"/>
      <c r="E98" s="1284" t="n"/>
      <c r="F98" s="1285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59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</row>
    <row r="99" ht="15.75" customHeight="1" s="1205">
      <c r="A99" s="17" t="n"/>
      <c r="B99" s="60" t="n"/>
      <c r="C99" s="1287" t="n"/>
      <c r="D99" s="1288" t="n"/>
      <c r="E99" s="1347" t="n"/>
      <c r="F99" s="1348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59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</row>
    <row r="100" ht="13.5" customHeight="1" s="1205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</row>
    <row r="101" ht="15.75" customHeight="1" s="1205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 ht="15.75" customHeight="1" s="1205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</row>
    <row r="103" ht="15.75" customHeight="1" s="1205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</row>
    <row r="104" ht="15.75" customHeight="1" s="1205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</row>
    <row r="105" ht="15.75" customHeight="1" s="12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</row>
    <row r="106" ht="15.75" customHeight="1" s="1205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</row>
    <row r="107" ht="15.75" customHeight="1" s="1205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</row>
    <row r="108" ht="15.75" customHeight="1" s="1205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</row>
    <row r="109" ht="15.75" customHeight="1" s="1205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</row>
    <row r="110" ht="15.75" customHeight="1" s="1205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</row>
    <row r="111" ht="15.75" customHeight="1" s="1205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</row>
    <row r="112" ht="15.75" customHeight="1" s="1205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</row>
    <row r="113" ht="15.75" customHeight="1" s="1205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</row>
    <row r="114" ht="15.75" customHeight="1" s="1205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</row>
    <row r="115" ht="15.75" customHeight="1" s="120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</row>
    <row r="116" ht="15.75" customHeight="1" s="1205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</row>
    <row r="117" ht="15.75" customHeight="1" s="1205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</row>
    <row r="118" ht="15.75" customHeight="1" s="1205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</row>
    <row r="119" ht="15.75" customHeight="1" s="1205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</row>
    <row r="120" ht="15.75" customHeight="1" s="1205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</row>
    <row r="121" ht="15.75" customHeight="1" s="1205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</row>
    <row r="122" ht="15.75" customHeight="1" s="1205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</row>
    <row r="123" ht="15.75" customHeight="1" s="1205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</row>
    <row r="124" ht="15.75" customHeight="1" s="1205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</row>
    <row r="125" ht="15.75" customHeight="1" s="120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</row>
    <row r="126" ht="15.75" customHeight="1" s="1205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</row>
    <row r="127" ht="15.75" customHeight="1" s="1205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</row>
    <row r="128" ht="15.75" customHeight="1" s="1205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</row>
    <row r="129" ht="15.75" customHeight="1" s="1205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</row>
    <row r="130" ht="15.75" customHeight="1" s="1205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</row>
    <row r="131" ht="15.75" customHeight="1" s="1205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</row>
    <row r="132" ht="15.75" customHeight="1" s="1205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</row>
    <row r="133" ht="15.75" customHeight="1" s="1205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</row>
    <row r="134" ht="15.75" customHeight="1" s="1205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</row>
    <row r="135" ht="15.75" customHeight="1" s="120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</row>
    <row r="136" ht="15.75" customHeight="1" s="1205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</row>
    <row r="137" ht="15.75" customHeight="1" s="1205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</row>
    <row r="138" ht="15.75" customHeight="1" s="1205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</row>
    <row r="139" ht="15.75" customHeight="1" s="1205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</row>
    <row r="140" ht="15.75" customHeight="1" s="1205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</row>
    <row r="141" ht="15.75" customHeight="1" s="1205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</row>
    <row r="142" ht="15.75" customHeight="1" s="1205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</row>
    <row r="143" ht="15.75" customHeight="1" s="1205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</row>
    <row r="144" ht="15.75" customHeight="1" s="1205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</row>
    <row r="145" ht="15.75" customHeight="1" s="120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</row>
    <row r="146" ht="15.75" customHeight="1" s="1205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</row>
    <row r="147" ht="15.75" customHeight="1" s="1205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</row>
    <row r="148" ht="15.75" customHeight="1" s="1205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</row>
    <row r="149" ht="15.75" customHeight="1" s="1205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</row>
    <row r="150" ht="15.75" customHeight="1" s="1205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</row>
    <row r="151" ht="15.75" customHeight="1" s="1205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</row>
    <row r="152" ht="15.75" customHeight="1" s="1205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</row>
    <row r="153" ht="15.75" customHeight="1" s="1205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</row>
    <row r="154" ht="15.75" customHeight="1" s="1205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</row>
    <row r="155" ht="15.75" customHeight="1" s="120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</row>
    <row r="156" ht="15.75" customHeight="1" s="1205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</row>
    <row r="157" ht="15.75" customHeight="1" s="1205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</row>
    <row r="158" ht="15.75" customHeight="1" s="1205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</row>
    <row r="159" ht="15.75" customHeight="1" s="1205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</row>
    <row r="160" ht="15.75" customHeight="1" s="1205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</row>
    <row r="161" ht="15.75" customHeight="1" s="1205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</row>
    <row r="162" ht="15.75" customHeight="1" s="1205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</row>
    <row r="163" ht="15.75" customHeight="1" s="1205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</row>
    <row r="164" ht="15.75" customHeight="1" s="1205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</row>
    <row r="165" ht="15.75" customHeight="1" s="120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</row>
    <row r="166" ht="15.75" customHeight="1" s="1205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</row>
    <row r="167" ht="15.75" customHeight="1" s="1205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</row>
    <row r="168" ht="15.75" customHeight="1" s="1205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</row>
    <row r="169" ht="15.75" customHeight="1" s="1205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</row>
    <row r="170" ht="15.75" customHeight="1" s="1205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</row>
    <row r="171" ht="15.75" customHeight="1" s="1205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</row>
    <row r="172" ht="15.75" customHeight="1" s="1205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</row>
    <row r="173" ht="15.75" customHeight="1" s="1205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</row>
    <row r="174" ht="15.75" customHeight="1" s="1205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</row>
    <row r="175" ht="15.75" customHeight="1" s="120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</row>
    <row r="176" ht="15.75" customHeight="1" s="1205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</row>
    <row r="177" ht="15.75" customHeight="1" s="1205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</row>
    <row r="178" ht="15.75" customHeight="1" s="1205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</row>
    <row r="179" ht="15.75" customHeight="1" s="1205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</row>
    <row r="180" ht="15.75" customHeight="1" s="1205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</row>
    <row r="181" ht="15.75" customHeight="1" s="1205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</row>
    <row r="182" ht="15.75" customHeight="1" s="1205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</row>
    <row r="183" ht="15.75" customHeight="1" s="1205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</row>
    <row r="184" ht="15.75" customHeight="1" s="1205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</row>
    <row r="185" ht="15.75" customHeight="1" s="120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</row>
    <row r="186" ht="15.75" customHeight="1" s="1205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</row>
    <row r="187" ht="15.75" customHeight="1" s="1205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</row>
    <row r="188" ht="15.75" customHeight="1" s="1205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</row>
    <row r="189" ht="15.75" customHeight="1" s="1205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</row>
    <row r="190" ht="15.75" customHeight="1" s="1205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</row>
    <row r="191" ht="15.75" customHeight="1" s="1205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</row>
    <row r="192" ht="15.75" customHeight="1" s="1205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</row>
    <row r="193" ht="15.75" customHeight="1" s="1205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</row>
    <row r="194" ht="15.75" customHeight="1" s="1205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</row>
    <row r="195" ht="15.75" customHeight="1" s="120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</row>
    <row r="196" ht="15.75" customHeight="1" s="1205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</row>
    <row r="197" ht="15.75" customHeight="1" s="1205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</row>
    <row r="198" ht="15.75" customHeight="1" s="1205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</row>
    <row r="199" ht="15.75" customHeight="1" s="1205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</row>
    <row r="200" ht="15.75" customHeight="1" s="1205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</row>
    <row r="201" ht="15.75" customHeight="1" s="1205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</row>
    <row r="202" ht="15.75" customHeight="1" s="1205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</row>
    <row r="203" ht="15.75" customHeight="1" s="1205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</row>
    <row r="204" ht="15.75" customHeight="1" s="1205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</row>
    <row r="205" ht="15.75" customHeight="1" s="1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</row>
    <row r="206" ht="15.75" customHeight="1" s="1205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</row>
    <row r="207" ht="15.75" customHeight="1" s="1205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</row>
    <row r="208" ht="15.75" customHeight="1" s="1205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</row>
    <row r="209" ht="15.75" customHeight="1" s="1205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</row>
    <row r="210" ht="15.75" customHeight="1" s="1205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</row>
    <row r="211" ht="15.75" customHeight="1" s="1205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</row>
    <row r="212" ht="15.75" customHeight="1" s="1205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</row>
    <row r="213" ht="15.75" customHeight="1" s="1205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</row>
    <row r="214" ht="15.75" customHeight="1" s="1205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</row>
    <row r="215" ht="15.75" customHeight="1" s="120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</row>
    <row r="216" ht="15.75" customHeight="1" s="1205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</row>
    <row r="217" ht="15.75" customHeight="1" s="1205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</row>
    <row r="218" ht="15.75" customHeight="1" s="1205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</row>
    <row r="219" ht="15.75" customHeight="1" s="1205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</row>
    <row r="220" ht="15.75" customHeight="1" s="1205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</row>
    <row r="221" ht="15.75" customHeight="1" s="1205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</row>
    <row r="222" ht="15.75" customHeight="1" s="1205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</row>
    <row r="223" ht="15.75" customHeight="1" s="1205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 ht="15.75" customHeight="1" s="1205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</row>
    <row r="225" ht="15.75" customHeight="1" s="120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</row>
    <row r="226" ht="15.75" customHeight="1" s="1205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</row>
    <row r="227" ht="15.75" customHeight="1" s="1205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</row>
    <row r="228" ht="15.75" customHeight="1" s="1205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</row>
    <row r="229" ht="15.75" customHeight="1" s="1205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</row>
    <row r="230" ht="15.75" customHeight="1" s="1205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</row>
    <row r="231" ht="15.75" customHeight="1" s="1205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</row>
    <row r="232" ht="15.75" customHeight="1" s="1205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</row>
    <row r="233" ht="15.75" customHeight="1" s="1205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</row>
    <row r="234" ht="15.75" customHeight="1" s="1205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</row>
    <row r="235" ht="15.75" customHeight="1" s="120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</row>
    <row r="236" ht="15.75" customHeight="1" s="1205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</row>
    <row r="237" ht="15.75" customHeight="1" s="1205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</row>
    <row r="238" ht="15.75" customHeight="1" s="1205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</row>
    <row r="239" ht="15.75" customHeight="1" s="1205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</row>
    <row r="240" ht="15.75" customHeight="1" s="1205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</row>
    <row r="241" ht="15.75" customHeight="1" s="1205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</row>
    <row r="242" ht="15.75" customHeight="1" s="1205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</row>
    <row r="243" ht="15.75" customHeight="1" s="1205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</row>
    <row r="244" ht="15.75" customHeight="1" s="1205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</row>
    <row r="245" ht="15.75" customHeight="1" s="120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</row>
    <row r="246" ht="15.75" customHeight="1" s="1205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</row>
    <row r="247" ht="15.75" customHeight="1" s="1205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</row>
    <row r="248" ht="15.75" customHeight="1" s="1205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</row>
    <row r="249" ht="15.75" customHeight="1" s="1205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</row>
    <row r="250" ht="15.75" customHeight="1" s="1205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</row>
    <row r="251" ht="15.75" customHeight="1" s="1205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 ht="15.75" customHeight="1" s="1205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</row>
    <row r="253" ht="15.75" customHeight="1" s="1205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</row>
    <row r="254" ht="15.75" customHeight="1" s="1205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</row>
    <row r="255" ht="15.75" customHeight="1" s="120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 ht="15.75" customHeight="1" s="1205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</row>
    <row r="257" ht="15.75" customHeight="1" s="1205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</row>
    <row r="258" ht="15.75" customHeight="1" s="1205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</row>
    <row r="259" ht="15.75" customHeight="1" s="1205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 ht="15.75" customHeight="1" s="1205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</row>
    <row r="261" ht="15.75" customHeight="1" s="1205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</row>
    <row r="262" ht="15.75" customHeight="1" s="1205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</row>
    <row r="263" ht="15.75" customHeight="1" s="1205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</row>
    <row r="264" ht="15.75" customHeight="1" s="1205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</row>
    <row r="265" ht="15.75" customHeight="1" s="120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</row>
    <row r="266" ht="15.75" customHeight="1" s="1205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</row>
    <row r="267" ht="15.75" customHeight="1" s="1205"/>
    <row r="268" ht="15.75" customHeight="1" s="1205"/>
    <row r="269" ht="15.75" customHeight="1" s="1205"/>
    <row r="270" ht="15.75" customHeight="1" s="1205"/>
    <row r="271" ht="15.75" customHeight="1" s="1205"/>
    <row r="272" ht="15.75" customHeight="1" s="1205"/>
    <row r="273" ht="15.75" customHeight="1" s="1205"/>
    <row r="274" ht="15.75" customHeight="1" s="1205"/>
    <row r="275" ht="15.75" customHeight="1" s="1205"/>
    <row r="276" ht="15.75" customHeight="1" s="1205"/>
    <row r="277" ht="15.75" customHeight="1" s="1205"/>
    <row r="278" ht="15.75" customHeight="1" s="1205"/>
    <row r="279" ht="15.75" customHeight="1" s="1205"/>
    <row r="280" ht="15.75" customHeight="1" s="1205"/>
    <row r="281" ht="15.75" customHeight="1" s="1205"/>
    <row r="282" ht="15.75" customHeight="1" s="1205"/>
    <row r="283" ht="15.75" customHeight="1" s="1205"/>
    <row r="284" ht="15.75" customHeight="1" s="1205"/>
    <row r="285" ht="15.75" customHeight="1" s="1205"/>
    <row r="286" ht="15.75" customHeight="1" s="1205"/>
    <row r="287" ht="15.75" customHeight="1" s="1205"/>
    <row r="288" ht="15.75" customHeight="1" s="1205"/>
    <row r="289" ht="15.75" customHeight="1" s="1205"/>
    <row r="290" ht="15.75" customHeight="1" s="1205"/>
    <row r="291" ht="15.75" customHeight="1" s="1205"/>
    <row r="292" ht="15.75" customHeight="1" s="1205"/>
    <row r="293" ht="15.75" customHeight="1" s="1205"/>
    <row r="294" ht="15.75" customHeight="1" s="1205"/>
    <row r="295" ht="15.75" customHeight="1" s="1205"/>
    <row r="296" ht="15.75" customHeight="1" s="1205"/>
    <row r="297" ht="15.75" customHeight="1" s="1205"/>
    <row r="298" ht="15.75" customHeight="1" s="1205"/>
    <row r="299" ht="15.75" customHeight="1" s="1205"/>
    <row r="300" ht="15.75" customHeight="1" s="1205"/>
    <row r="301" ht="15.75" customHeight="1" s="1205"/>
    <row r="302" ht="15.75" customHeight="1" s="1205"/>
    <row r="303" ht="15.75" customHeight="1" s="1205"/>
    <row r="304" ht="15.75" customHeight="1" s="1205"/>
    <row r="305" ht="15.75" customHeight="1" s="1205"/>
    <row r="306" ht="15.75" customHeight="1" s="1205"/>
    <row r="307" ht="15.75" customHeight="1" s="1205"/>
    <row r="308" ht="15.75" customHeight="1" s="1205"/>
    <row r="309" ht="15.75" customHeight="1" s="1205"/>
    <row r="310" ht="15.75" customHeight="1" s="1205"/>
    <row r="311" ht="15.75" customHeight="1" s="1205"/>
    <row r="312" ht="15.75" customHeight="1" s="1205"/>
    <row r="313" ht="15.75" customHeight="1" s="1205"/>
    <row r="314" ht="15.75" customHeight="1" s="1205"/>
    <row r="315" ht="15.75" customHeight="1" s="1205"/>
    <row r="316" ht="15.75" customHeight="1" s="1205"/>
    <row r="317" ht="15.75" customHeight="1" s="1205"/>
    <row r="318" ht="15.75" customHeight="1" s="1205"/>
    <row r="319" ht="15.75" customHeight="1" s="1205"/>
    <row r="320" ht="15.75" customHeight="1" s="1205"/>
    <row r="321" ht="15.75" customHeight="1" s="1205"/>
    <row r="322" ht="15.75" customHeight="1" s="1205"/>
    <row r="323" ht="15.75" customHeight="1" s="1205"/>
    <row r="324" ht="15.75" customHeight="1" s="1205"/>
    <row r="325" ht="15.75" customHeight="1" s="1205"/>
    <row r="326" ht="15.75" customHeight="1" s="1205"/>
    <row r="327" ht="15.75" customHeight="1" s="1205"/>
    <row r="328" ht="15.75" customHeight="1" s="1205"/>
    <row r="329" ht="15.75" customHeight="1" s="1205"/>
    <row r="330" ht="15.75" customHeight="1" s="1205"/>
    <row r="331" ht="15.75" customHeight="1" s="1205"/>
    <row r="332" ht="15.75" customHeight="1" s="1205"/>
    <row r="333" ht="15.75" customHeight="1" s="1205"/>
    <row r="334" ht="15.75" customHeight="1" s="1205"/>
    <row r="335" ht="15.75" customHeight="1" s="1205"/>
    <row r="336" ht="15.75" customHeight="1" s="1205"/>
    <row r="337" ht="15.75" customHeight="1" s="1205"/>
    <row r="338" ht="15.75" customHeight="1" s="1205"/>
    <row r="339" ht="15.75" customHeight="1" s="1205"/>
    <row r="340" ht="15.75" customHeight="1" s="1205"/>
    <row r="341" ht="15.75" customHeight="1" s="1205"/>
    <row r="342" ht="15.75" customHeight="1" s="1205"/>
    <row r="343" ht="15.75" customHeight="1" s="1205"/>
    <row r="344" ht="15.75" customHeight="1" s="1205"/>
    <row r="345" ht="15.75" customHeight="1" s="1205"/>
    <row r="346" ht="15.75" customHeight="1" s="1205"/>
    <row r="347" ht="15.75" customHeight="1" s="1205"/>
    <row r="348" ht="15.75" customHeight="1" s="1205"/>
    <row r="349" ht="15.75" customHeight="1" s="1205"/>
    <row r="350" ht="15.75" customHeight="1" s="1205"/>
    <row r="351" ht="15.75" customHeight="1" s="1205"/>
    <row r="352" ht="15.75" customHeight="1" s="1205"/>
    <row r="353" ht="15.75" customHeight="1" s="1205"/>
    <row r="354" ht="15.75" customHeight="1" s="1205"/>
    <row r="355" ht="15.75" customHeight="1" s="1205"/>
    <row r="356" ht="15.75" customHeight="1" s="1205"/>
    <row r="357" ht="15.75" customHeight="1" s="1205"/>
    <row r="358" ht="15.75" customHeight="1" s="1205"/>
    <row r="359" ht="15.75" customHeight="1" s="1205"/>
    <row r="360" ht="15.75" customHeight="1" s="1205"/>
    <row r="361" ht="15.75" customHeight="1" s="1205"/>
    <row r="362" ht="15.75" customHeight="1" s="1205"/>
    <row r="363" ht="15.75" customHeight="1" s="1205"/>
    <row r="364" ht="15.75" customHeight="1" s="1205"/>
    <row r="365" ht="15.75" customHeight="1" s="1205"/>
    <row r="366" ht="15.75" customHeight="1" s="1205"/>
    <row r="367" ht="15.75" customHeight="1" s="1205"/>
    <row r="368" ht="15.75" customHeight="1" s="1205"/>
    <row r="369" ht="15.75" customHeight="1" s="1205"/>
    <row r="370" ht="15.75" customHeight="1" s="1205"/>
    <row r="371" ht="15.75" customHeight="1" s="1205"/>
    <row r="372" ht="15.75" customHeight="1" s="1205"/>
    <row r="373" ht="15.75" customHeight="1" s="1205"/>
    <row r="374" ht="15.75" customHeight="1" s="1205"/>
    <row r="375" ht="15.75" customHeight="1" s="1205"/>
    <row r="376" ht="15.75" customHeight="1" s="1205"/>
    <row r="377" ht="15.75" customHeight="1" s="1205"/>
    <row r="378" ht="15.75" customHeight="1" s="1205"/>
    <row r="379" ht="15.75" customHeight="1" s="1205"/>
    <row r="380" ht="15.75" customHeight="1" s="1205"/>
    <row r="381" ht="15.75" customHeight="1" s="1205"/>
    <row r="382" ht="15.75" customHeight="1" s="1205"/>
    <row r="383" ht="15.75" customHeight="1" s="1205"/>
    <row r="384" ht="15.75" customHeight="1" s="1205"/>
    <row r="385" ht="15.75" customHeight="1" s="1205"/>
    <row r="386" ht="15.75" customHeight="1" s="1205"/>
    <row r="387" ht="15.75" customHeight="1" s="1205"/>
    <row r="388" ht="15.75" customHeight="1" s="1205"/>
    <row r="389" ht="15.75" customHeight="1" s="1205"/>
    <row r="390" ht="15.75" customHeight="1" s="1205"/>
    <row r="391" ht="15.75" customHeight="1" s="1205"/>
    <row r="392" ht="15.75" customHeight="1" s="1205"/>
    <row r="393" ht="15.75" customHeight="1" s="1205"/>
    <row r="394" ht="15.75" customHeight="1" s="1205"/>
    <row r="395" ht="15.75" customHeight="1" s="1205"/>
    <row r="396" ht="15.75" customHeight="1" s="1205"/>
    <row r="397" ht="15.75" customHeight="1" s="1205"/>
    <row r="398" ht="15.75" customHeight="1" s="1205"/>
    <row r="399" ht="15.75" customHeight="1" s="1205"/>
    <row r="400" ht="15.75" customHeight="1" s="1205"/>
    <row r="401" ht="15.75" customHeight="1" s="1205"/>
    <row r="402" ht="15.75" customHeight="1" s="1205"/>
    <row r="403" ht="15.75" customHeight="1" s="1205"/>
    <row r="404" ht="15.75" customHeight="1" s="1205"/>
    <row r="405" ht="15.75" customHeight="1" s="1205"/>
    <row r="406" ht="15.75" customHeight="1" s="1205"/>
    <row r="407" ht="15.75" customHeight="1" s="1205"/>
    <row r="408" ht="15.75" customHeight="1" s="1205"/>
    <row r="409" ht="15.75" customHeight="1" s="1205"/>
    <row r="410" ht="15.75" customHeight="1" s="1205"/>
    <row r="411" ht="15.75" customHeight="1" s="1205"/>
    <row r="412" ht="15.75" customHeight="1" s="1205"/>
    <row r="413" ht="15.75" customHeight="1" s="1205"/>
    <row r="414" ht="15.75" customHeight="1" s="1205"/>
    <row r="415" ht="15.75" customHeight="1" s="1205"/>
    <row r="416" ht="15.75" customHeight="1" s="1205"/>
    <row r="417" ht="15.75" customHeight="1" s="1205"/>
    <row r="418" ht="15.75" customHeight="1" s="1205"/>
    <row r="419" ht="15.75" customHeight="1" s="1205"/>
    <row r="420" ht="15.75" customHeight="1" s="1205"/>
    <row r="421" ht="15.75" customHeight="1" s="1205"/>
    <row r="422" ht="15.75" customHeight="1" s="1205"/>
    <row r="423" ht="15.75" customHeight="1" s="1205"/>
    <row r="424" ht="15.75" customHeight="1" s="1205"/>
    <row r="425" ht="15.75" customHeight="1" s="1205"/>
    <row r="426" ht="15.75" customHeight="1" s="1205"/>
    <row r="427" ht="15.75" customHeight="1" s="1205"/>
    <row r="428" ht="15.75" customHeight="1" s="1205"/>
    <row r="429" ht="15.75" customHeight="1" s="1205"/>
    <row r="430" ht="15.75" customHeight="1" s="1205"/>
    <row r="431" ht="15.75" customHeight="1" s="1205"/>
    <row r="432" ht="15.75" customHeight="1" s="1205"/>
    <row r="433" ht="15.75" customHeight="1" s="1205"/>
    <row r="434" ht="15.75" customHeight="1" s="1205"/>
    <row r="435" ht="15.75" customHeight="1" s="1205"/>
    <row r="436" ht="15.75" customHeight="1" s="1205"/>
    <row r="437" ht="15.75" customHeight="1" s="1205"/>
    <row r="438" ht="15.75" customHeight="1" s="1205"/>
    <row r="439" ht="15.75" customHeight="1" s="1205"/>
    <row r="440" ht="15.75" customHeight="1" s="1205"/>
    <row r="441" ht="15.75" customHeight="1" s="1205"/>
    <row r="442" ht="15.75" customHeight="1" s="1205"/>
    <row r="443" ht="15.75" customHeight="1" s="1205"/>
    <row r="444" ht="15.75" customHeight="1" s="1205"/>
    <row r="445" ht="15.75" customHeight="1" s="1205"/>
    <row r="446" ht="15.75" customHeight="1" s="1205"/>
    <row r="447" ht="15.75" customHeight="1" s="1205"/>
    <row r="448" ht="15.75" customHeight="1" s="1205"/>
    <row r="449" ht="15.75" customHeight="1" s="1205"/>
    <row r="450" ht="15.75" customHeight="1" s="1205"/>
    <row r="451" ht="15.75" customHeight="1" s="1205"/>
    <row r="452" ht="15.75" customHeight="1" s="1205"/>
    <row r="453" ht="15.75" customHeight="1" s="1205"/>
    <row r="454" ht="15.75" customHeight="1" s="1205"/>
    <row r="455" ht="15.75" customHeight="1" s="1205"/>
    <row r="456" ht="15.75" customHeight="1" s="1205"/>
    <row r="457" ht="15.75" customHeight="1" s="1205"/>
    <row r="458" ht="15.75" customHeight="1" s="1205"/>
    <row r="459" ht="15.75" customHeight="1" s="1205"/>
    <row r="460" ht="15.75" customHeight="1" s="1205"/>
    <row r="461" ht="15.75" customHeight="1" s="1205"/>
    <row r="462" ht="15.75" customHeight="1" s="1205"/>
    <row r="463" ht="15.75" customHeight="1" s="1205"/>
    <row r="464" ht="15.75" customHeight="1" s="1205"/>
    <row r="465" ht="15.75" customHeight="1" s="1205"/>
    <row r="466" ht="15.75" customHeight="1" s="1205"/>
    <row r="467" ht="15.75" customHeight="1" s="1205"/>
    <row r="468" ht="15.75" customHeight="1" s="1205"/>
    <row r="469" ht="15.75" customHeight="1" s="1205"/>
    <row r="470" ht="15.75" customHeight="1" s="1205"/>
    <row r="471" ht="15.75" customHeight="1" s="1205"/>
    <row r="472" ht="15.75" customHeight="1" s="1205"/>
    <row r="473" ht="15.75" customHeight="1" s="1205"/>
    <row r="474" ht="15.75" customHeight="1" s="1205"/>
    <row r="475" ht="15.75" customHeight="1" s="1205"/>
    <row r="476" ht="15.75" customHeight="1" s="1205"/>
    <row r="477" ht="15.75" customHeight="1" s="1205"/>
    <row r="478" ht="15.75" customHeight="1" s="1205"/>
    <row r="479" ht="15.75" customHeight="1" s="1205"/>
    <row r="480" ht="15.75" customHeight="1" s="1205"/>
    <row r="481" ht="15.75" customHeight="1" s="1205"/>
    <row r="482" ht="15.75" customHeight="1" s="1205"/>
    <row r="483" ht="15.75" customHeight="1" s="1205"/>
    <row r="484" ht="15.75" customHeight="1" s="1205"/>
    <row r="485" ht="15.75" customHeight="1" s="1205"/>
    <row r="486" ht="15.75" customHeight="1" s="1205"/>
    <row r="487" ht="15.75" customHeight="1" s="1205"/>
    <row r="488" ht="15.75" customHeight="1" s="1205"/>
    <row r="489" ht="15.75" customHeight="1" s="1205"/>
    <row r="490" ht="15.75" customHeight="1" s="1205"/>
    <row r="491" ht="15.75" customHeight="1" s="1205"/>
    <row r="492" ht="15.75" customHeight="1" s="1205"/>
    <row r="493" ht="15.75" customHeight="1" s="1205"/>
    <row r="494" ht="15.75" customHeight="1" s="1205"/>
    <row r="495" ht="15.75" customHeight="1" s="1205"/>
    <row r="496" ht="15.75" customHeight="1" s="1205"/>
    <row r="497" ht="15.75" customHeight="1" s="1205"/>
    <row r="498" ht="15.75" customHeight="1" s="1205"/>
    <row r="499" ht="15.75" customHeight="1" s="1205"/>
    <row r="500" ht="15.75" customHeight="1" s="1205"/>
    <row r="501" ht="15.75" customHeight="1" s="1205"/>
    <row r="502" ht="15.75" customHeight="1" s="1205"/>
    <row r="503" ht="15.75" customHeight="1" s="1205"/>
    <row r="504" ht="15.75" customHeight="1" s="1205"/>
    <row r="505" ht="15.75" customHeight="1" s="1205"/>
    <row r="506" ht="15.75" customHeight="1" s="1205"/>
    <row r="507" ht="15.75" customHeight="1" s="1205"/>
    <row r="508" ht="15.75" customHeight="1" s="1205"/>
    <row r="509" ht="15.75" customHeight="1" s="1205"/>
    <row r="510" ht="15.75" customHeight="1" s="1205"/>
    <row r="511" ht="15.75" customHeight="1" s="1205"/>
    <row r="512" ht="15.75" customHeight="1" s="1205"/>
    <row r="513" ht="15.75" customHeight="1" s="1205"/>
    <row r="514" ht="15.75" customHeight="1" s="1205"/>
    <row r="515" ht="15.75" customHeight="1" s="1205"/>
    <row r="516" ht="15.75" customHeight="1" s="1205"/>
    <row r="517" ht="15.75" customHeight="1" s="1205"/>
    <row r="518" ht="15.75" customHeight="1" s="1205"/>
    <row r="519" ht="15.75" customHeight="1" s="1205"/>
    <row r="520" ht="15.75" customHeight="1" s="1205"/>
    <row r="521" ht="15.75" customHeight="1" s="1205"/>
    <row r="522" ht="15.75" customHeight="1" s="1205"/>
    <row r="523" ht="15.75" customHeight="1" s="1205"/>
    <row r="524" ht="15.75" customHeight="1" s="1205"/>
    <row r="525" ht="15.75" customHeight="1" s="1205"/>
    <row r="526" ht="15.75" customHeight="1" s="1205"/>
    <row r="527" ht="15.75" customHeight="1" s="1205"/>
    <row r="528" ht="15.75" customHeight="1" s="1205"/>
    <row r="529" ht="15.75" customHeight="1" s="1205"/>
    <row r="530" ht="15.75" customHeight="1" s="1205"/>
    <row r="531" ht="15.75" customHeight="1" s="1205"/>
    <row r="532" ht="15.75" customHeight="1" s="1205"/>
    <row r="533" ht="15.75" customHeight="1" s="1205"/>
    <row r="534" ht="15.75" customHeight="1" s="1205"/>
    <row r="535" ht="15.75" customHeight="1" s="1205"/>
    <row r="536" ht="15.75" customHeight="1" s="1205"/>
    <row r="537" ht="15.75" customHeight="1" s="1205"/>
    <row r="538" ht="15.75" customHeight="1" s="1205"/>
    <row r="539" ht="15.75" customHeight="1" s="1205"/>
    <row r="540" ht="15.75" customHeight="1" s="1205"/>
    <row r="541" ht="15.75" customHeight="1" s="1205"/>
    <row r="542" ht="15.75" customHeight="1" s="1205"/>
    <row r="543" ht="15.75" customHeight="1" s="1205"/>
    <row r="544" ht="15.75" customHeight="1" s="1205"/>
    <row r="545" ht="15.75" customHeight="1" s="1205"/>
    <row r="546" ht="15.75" customHeight="1" s="1205"/>
    <row r="547" ht="15.75" customHeight="1" s="1205"/>
    <row r="548" ht="15.75" customHeight="1" s="1205"/>
    <row r="549" ht="15.75" customHeight="1" s="1205"/>
    <row r="550" ht="15.75" customHeight="1" s="1205"/>
    <row r="551" ht="15.75" customHeight="1" s="1205"/>
    <row r="552" ht="15.75" customHeight="1" s="1205"/>
    <row r="553" ht="15.75" customHeight="1" s="1205"/>
    <row r="554" ht="15.75" customHeight="1" s="1205"/>
    <row r="555" ht="15.75" customHeight="1" s="1205"/>
    <row r="556" ht="15.75" customHeight="1" s="1205"/>
    <row r="557" ht="15.75" customHeight="1" s="1205"/>
    <row r="558" ht="15.75" customHeight="1" s="1205"/>
    <row r="559" ht="15.75" customHeight="1" s="1205"/>
    <row r="560" ht="15.75" customHeight="1" s="1205"/>
    <row r="561" ht="15.75" customHeight="1" s="1205"/>
    <row r="562" ht="15.75" customHeight="1" s="1205"/>
    <row r="563" ht="15.75" customHeight="1" s="1205"/>
    <row r="564" ht="15.75" customHeight="1" s="1205"/>
    <row r="565" ht="15.75" customHeight="1" s="1205"/>
    <row r="566" ht="15.75" customHeight="1" s="1205"/>
    <row r="567" ht="15.75" customHeight="1" s="1205"/>
    <row r="568" ht="15.75" customHeight="1" s="1205"/>
    <row r="569" ht="15.75" customHeight="1" s="1205"/>
    <row r="570" ht="15.75" customHeight="1" s="1205"/>
    <row r="571" ht="15.75" customHeight="1" s="1205"/>
    <row r="572" ht="15.75" customHeight="1" s="1205"/>
    <row r="573" ht="15.75" customHeight="1" s="1205"/>
    <row r="574" ht="15.75" customHeight="1" s="1205"/>
    <row r="575" ht="15.75" customHeight="1" s="1205"/>
    <row r="576" ht="15.75" customHeight="1" s="1205"/>
    <row r="577" ht="15.75" customHeight="1" s="1205"/>
    <row r="578" ht="15.75" customHeight="1" s="1205"/>
    <row r="579" ht="15.75" customHeight="1" s="1205"/>
    <row r="580" ht="15.75" customHeight="1" s="1205"/>
    <row r="581" ht="15.75" customHeight="1" s="1205"/>
    <row r="582" ht="15.75" customHeight="1" s="1205"/>
    <row r="583" ht="15.75" customHeight="1" s="1205"/>
    <row r="584" ht="15.75" customHeight="1" s="1205"/>
    <row r="585" ht="15.75" customHeight="1" s="1205"/>
    <row r="586" ht="15.75" customHeight="1" s="1205"/>
    <row r="587" ht="15.75" customHeight="1" s="1205"/>
    <row r="588" ht="15.75" customHeight="1" s="1205"/>
    <row r="589" ht="15.75" customHeight="1" s="1205"/>
    <row r="590" ht="15.75" customHeight="1" s="1205"/>
    <row r="591" ht="15.75" customHeight="1" s="1205"/>
    <row r="592" ht="15.75" customHeight="1" s="1205"/>
    <row r="593" ht="15.75" customHeight="1" s="1205"/>
    <row r="594" ht="15.75" customHeight="1" s="1205"/>
    <row r="595" ht="15.75" customHeight="1" s="1205"/>
    <row r="596" ht="15.75" customHeight="1" s="1205"/>
    <row r="597" ht="15.75" customHeight="1" s="1205"/>
    <row r="598" ht="15.75" customHeight="1" s="1205"/>
    <row r="599" ht="15.75" customHeight="1" s="1205"/>
    <row r="600" ht="15.75" customHeight="1" s="1205"/>
    <row r="601" ht="15.75" customHeight="1" s="1205"/>
    <row r="602" ht="15.75" customHeight="1" s="1205"/>
    <row r="603" ht="15.75" customHeight="1" s="1205"/>
    <row r="604" ht="15.75" customHeight="1" s="1205"/>
    <row r="605" ht="15.75" customHeight="1" s="1205"/>
    <row r="606" ht="15.75" customHeight="1" s="1205"/>
    <row r="607" ht="15.75" customHeight="1" s="1205"/>
    <row r="608" ht="15.75" customHeight="1" s="1205"/>
    <row r="609" ht="15.75" customHeight="1" s="1205"/>
    <row r="610" ht="15.75" customHeight="1" s="1205"/>
    <row r="611" ht="15.75" customHeight="1" s="1205"/>
    <row r="612" ht="15.75" customHeight="1" s="1205"/>
    <row r="613" ht="15.75" customHeight="1" s="1205"/>
    <row r="614" ht="15.75" customHeight="1" s="1205"/>
    <row r="615" ht="15.75" customHeight="1" s="1205"/>
    <row r="616" ht="15.75" customHeight="1" s="1205"/>
    <row r="617" ht="15.75" customHeight="1" s="1205"/>
    <row r="618" ht="15.75" customHeight="1" s="1205"/>
    <row r="619" ht="15.75" customHeight="1" s="1205"/>
    <row r="620" ht="15.75" customHeight="1" s="1205"/>
    <row r="621" ht="15.75" customHeight="1" s="1205"/>
    <row r="622" ht="15.75" customHeight="1" s="1205"/>
    <row r="623" ht="15.75" customHeight="1" s="1205"/>
    <row r="624" ht="15.75" customHeight="1" s="1205"/>
    <row r="625" ht="15.75" customHeight="1" s="1205"/>
    <row r="626" ht="15.75" customHeight="1" s="1205"/>
    <row r="627" ht="15.75" customHeight="1" s="1205"/>
    <row r="628" ht="15.75" customHeight="1" s="1205"/>
    <row r="629" ht="15.75" customHeight="1" s="1205"/>
    <row r="630" ht="15.75" customHeight="1" s="1205"/>
    <row r="631" ht="15.75" customHeight="1" s="1205"/>
    <row r="632" ht="15.75" customHeight="1" s="1205"/>
    <row r="633" ht="15.75" customHeight="1" s="1205"/>
    <row r="634" ht="15.75" customHeight="1" s="1205"/>
    <row r="635" ht="15.75" customHeight="1" s="1205"/>
    <row r="636" ht="15.75" customHeight="1" s="1205"/>
    <row r="637" ht="15.75" customHeight="1" s="1205"/>
    <row r="638" ht="15.75" customHeight="1" s="1205"/>
    <row r="639" ht="15.75" customHeight="1" s="1205"/>
    <row r="640" ht="15.75" customHeight="1" s="1205"/>
    <row r="641" ht="15.75" customHeight="1" s="1205"/>
    <row r="642" ht="15.75" customHeight="1" s="1205"/>
    <row r="643" ht="15.75" customHeight="1" s="1205"/>
    <row r="644" ht="15.75" customHeight="1" s="1205"/>
    <row r="645" ht="15.75" customHeight="1" s="1205"/>
    <row r="646" ht="15.75" customHeight="1" s="1205"/>
    <row r="647" ht="15.75" customHeight="1" s="1205"/>
    <row r="648" ht="15.75" customHeight="1" s="1205"/>
    <row r="649" ht="15.75" customHeight="1" s="1205"/>
    <row r="650" ht="15.75" customHeight="1" s="1205"/>
    <row r="651" ht="15.75" customHeight="1" s="1205"/>
    <row r="652" ht="15.75" customHeight="1" s="1205"/>
    <row r="653" ht="15.75" customHeight="1" s="1205"/>
    <row r="654" ht="15.75" customHeight="1" s="1205"/>
    <row r="655" ht="15.75" customHeight="1" s="1205"/>
    <row r="656" ht="15.75" customHeight="1" s="1205"/>
    <row r="657" ht="15.75" customHeight="1" s="1205"/>
    <row r="658" ht="15.75" customHeight="1" s="1205"/>
    <row r="659" ht="15.75" customHeight="1" s="1205"/>
    <row r="660" ht="15.75" customHeight="1" s="1205"/>
    <row r="661" ht="15.75" customHeight="1" s="1205"/>
    <row r="662" ht="15.75" customHeight="1" s="1205"/>
    <row r="663" ht="15.75" customHeight="1" s="1205"/>
    <row r="664" ht="15.75" customHeight="1" s="1205"/>
    <row r="665" ht="15.75" customHeight="1" s="1205"/>
    <row r="666" ht="15.75" customHeight="1" s="1205"/>
    <row r="667" ht="15.75" customHeight="1" s="1205"/>
    <row r="668" ht="15.75" customHeight="1" s="1205"/>
    <row r="669" ht="15.75" customHeight="1" s="1205"/>
    <row r="670" ht="15.75" customHeight="1" s="1205"/>
    <row r="671" ht="15.75" customHeight="1" s="1205"/>
    <row r="672" ht="15.75" customHeight="1" s="1205"/>
    <row r="673" ht="15.75" customHeight="1" s="1205"/>
    <row r="674" ht="15.75" customHeight="1" s="1205"/>
    <row r="675" ht="15.75" customHeight="1" s="1205"/>
    <row r="676" ht="15.75" customHeight="1" s="1205"/>
    <row r="677" ht="15.75" customHeight="1" s="1205"/>
    <row r="678" ht="15.75" customHeight="1" s="1205"/>
    <row r="679" ht="15.75" customHeight="1" s="1205"/>
    <row r="680" ht="15.75" customHeight="1" s="1205"/>
    <row r="681" ht="15.75" customHeight="1" s="1205"/>
    <row r="682" ht="15.75" customHeight="1" s="1205"/>
    <row r="683" ht="15.75" customHeight="1" s="1205"/>
    <row r="684" ht="15.75" customHeight="1" s="1205"/>
    <row r="685" ht="15.75" customHeight="1" s="1205"/>
    <row r="686" ht="15.75" customHeight="1" s="1205"/>
    <row r="687" ht="15.75" customHeight="1" s="1205"/>
    <row r="688" ht="15.75" customHeight="1" s="1205"/>
    <row r="689" ht="15.75" customHeight="1" s="1205"/>
    <row r="690" ht="15.75" customHeight="1" s="1205"/>
    <row r="691" ht="15.75" customHeight="1" s="1205"/>
    <row r="692" ht="15.75" customHeight="1" s="1205"/>
    <row r="693" ht="15.75" customHeight="1" s="1205"/>
    <row r="694" ht="15.75" customHeight="1" s="1205"/>
    <row r="695" ht="15.75" customHeight="1" s="1205"/>
    <row r="696" ht="15.75" customHeight="1" s="1205"/>
    <row r="697" ht="15.75" customHeight="1" s="1205"/>
    <row r="698" ht="15.75" customHeight="1" s="1205"/>
    <row r="699" ht="15.75" customHeight="1" s="1205"/>
    <row r="700" ht="15.75" customHeight="1" s="1205"/>
    <row r="701" ht="15.75" customHeight="1" s="1205"/>
    <row r="702" ht="15.75" customHeight="1" s="1205"/>
    <row r="703" ht="15.75" customHeight="1" s="1205"/>
    <row r="704" ht="15.75" customHeight="1" s="1205"/>
    <row r="705" ht="15.75" customHeight="1" s="1205"/>
    <row r="706" ht="15.75" customHeight="1" s="1205"/>
    <row r="707" ht="15.75" customHeight="1" s="1205"/>
    <row r="708" ht="15.75" customHeight="1" s="1205"/>
    <row r="709" ht="15.75" customHeight="1" s="1205"/>
    <row r="710" ht="15.75" customHeight="1" s="1205"/>
    <row r="711" ht="15.75" customHeight="1" s="1205"/>
    <row r="712" ht="15.75" customHeight="1" s="1205"/>
    <row r="713" ht="15.75" customHeight="1" s="1205"/>
    <row r="714" ht="15.75" customHeight="1" s="1205"/>
    <row r="715" ht="15.75" customHeight="1" s="1205"/>
    <row r="716" ht="15.75" customHeight="1" s="1205"/>
    <row r="717" ht="15.75" customHeight="1" s="1205"/>
    <row r="718" ht="15.75" customHeight="1" s="1205"/>
    <row r="719" ht="15.75" customHeight="1" s="1205"/>
    <row r="720" ht="15.75" customHeight="1" s="1205"/>
    <row r="721" ht="15.75" customHeight="1" s="1205"/>
    <row r="722" ht="15.75" customHeight="1" s="1205"/>
    <row r="723" ht="15.75" customHeight="1" s="1205"/>
    <row r="724" ht="15.75" customHeight="1" s="1205"/>
    <row r="725" ht="15.75" customHeight="1" s="1205"/>
    <row r="726" ht="15.75" customHeight="1" s="1205"/>
    <row r="727" ht="15.75" customHeight="1" s="1205"/>
    <row r="728" ht="15.75" customHeight="1" s="1205"/>
    <row r="729" ht="15.75" customHeight="1" s="1205"/>
    <row r="730" ht="15.75" customHeight="1" s="1205"/>
    <row r="731" ht="15.75" customHeight="1" s="1205"/>
    <row r="732" ht="15.75" customHeight="1" s="1205"/>
    <row r="733" ht="15.75" customHeight="1" s="1205"/>
    <row r="734" ht="15.75" customHeight="1" s="1205"/>
    <row r="735" ht="15.75" customHeight="1" s="1205"/>
    <row r="736" ht="15.75" customHeight="1" s="1205"/>
    <row r="737" ht="15.75" customHeight="1" s="1205"/>
    <row r="738" ht="15.75" customHeight="1" s="1205"/>
    <row r="739" ht="15.75" customHeight="1" s="1205"/>
    <row r="740" ht="15.75" customHeight="1" s="1205"/>
    <row r="741" ht="15.75" customHeight="1" s="1205"/>
    <row r="742" ht="15.75" customHeight="1" s="1205"/>
    <row r="743" ht="15.75" customHeight="1" s="1205"/>
    <row r="744" ht="15.75" customHeight="1" s="1205"/>
    <row r="745" ht="15.75" customHeight="1" s="1205"/>
    <row r="746" ht="15.75" customHeight="1" s="1205"/>
    <row r="747" ht="15.75" customHeight="1" s="1205"/>
    <row r="748" ht="15.75" customHeight="1" s="1205"/>
    <row r="749" ht="15.75" customHeight="1" s="1205"/>
    <row r="750" ht="15.75" customHeight="1" s="1205"/>
    <row r="751" ht="15.75" customHeight="1" s="1205"/>
    <row r="752" ht="15.75" customHeight="1" s="1205"/>
    <row r="753" ht="15.75" customHeight="1" s="1205"/>
    <row r="754" ht="15.75" customHeight="1" s="1205"/>
    <row r="755" ht="15.75" customHeight="1" s="1205"/>
    <row r="756" ht="15.75" customHeight="1" s="1205"/>
    <row r="757" ht="15.75" customHeight="1" s="1205"/>
    <row r="758" ht="15.75" customHeight="1" s="1205"/>
    <row r="759" ht="15.75" customHeight="1" s="1205"/>
    <row r="760" ht="15.75" customHeight="1" s="1205"/>
    <row r="761" ht="15.75" customHeight="1" s="1205"/>
    <row r="762" ht="15.75" customHeight="1" s="1205"/>
    <row r="763" ht="15.75" customHeight="1" s="1205"/>
    <row r="764" ht="15.75" customHeight="1" s="1205"/>
    <row r="765" ht="15.75" customHeight="1" s="1205"/>
    <row r="766" ht="15.75" customHeight="1" s="1205"/>
    <row r="767" ht="15.75" customHeight="1" s="1205"/>
    <row r="768" ht="15.75" customHeight="1" s="1205"/>
    <row r="769" ht="15.75" customHeight="1" s="1205"/>
    <row r="770" ht="15.75" customHeight="1" s="1205"/>
    <row r="771" ht="15.75" customHeight="1" s="1205"/>
    <row r="772" ht="15.75" customHeight="1" s="1205"/>
    <row r="773" ht="15.75" customHeight="1" s="1205"/>
    <row r="774" ht="15.75" customHeight="1" s="1205"/>
    <row r="775" ht="15.75" customHeight="1" s="1205"/>
    <row r="776" ht="15.75" customHeight="1" s="1205"/>
    <row r="777" ht="15.75" customHeight="1" s="1205"/>
    <row r="778" ht="15.75" customHeight="1" s="1205"/>
    <row r="779" ht="15.75" customHeight="1" s="1205"/>
    <row r="780" ht="15.75" customHeight="1" s="1205"/>
    <row r="781" ht="15.75" customHeight="1" s="1205"/>
    <row r="782" ht="15.75" customHeight="1" s="1205"/>
    <row r="783" ht="15.75" customHeight="1" s="1205"/>
    <row r="784" ht="15.75" customHeight="1" s="1205"/>
    <row r="785" ht="15.75" customHeight="1" s="1205"/>
    <row r="786" ht="15.75" customHeight="1" s="1205"/>
    <row r="787" ht="15.75" customHeight="1" s="1205"/>
    <row r="788" ht="15.75" customHeight="1" s="1205"/>
    <row r="789" ht="15.75" customHeight="1" s="1205"/>
    <row r="790" ht="15.75" customHeight="1" s="1205"/>
    <row r="791" ht="15.75" customHeight="1" s="1205"/>
    <row r="792" ht="15.75" customHeight="1" s="1205"/>
    <row r="793" ht="15.75" customHeight="1" s="1205"/>
    <row r="794" ht="15.75" customHeight="1" s="1205"/>
    <row r="795" ht="15.75" customHeight="1" s="1205"/>
    <row r="796" ht="15.75" customHeight="1" s="1205"/>
    <row r="797" ht="15.75" customHeight="1" s="1205"/>
    <row r="798" ht="15.75" customHeight="1" s="1205"/>
    <row r="799" ht="15.75" customHeight="1" s="1205"/>
    <row r="800" ht="15.75" customHeight="1" s="1205"/>
    <row r="801" ht="15.75" customHeight="1" s="1205"/>
    <row r="802" ht="15.75" customHeight="1" s="1205"/>
    <row r="803" ht="15.75" customHeight="1" s="1205"/>
    <row r="804" ht="15.75" customHeight="1" s="1205"/>
    <row r="805" ht="15.75" customHeight="1" s="1205"/>
    <row r="806" ht="15.75" customHeight="1" s="1205"/>
    <row r="807" ht="15.75" customHeight="1" s="1205"/>
    <row r="808" ht="15.75" customHeight="1" s="1205"/>
    <row r="809" ht="15.75" customHeight="1" s="1205"/>
    <row r="810" ht="15.75" customHeight="1" s="1205"/>
    <row r="811" ht="15.75" customHeight="1" s="1205"/>
    <row r="812" ht="15.75" customHeight="1" s="1205"/>
    <row r="813" ht="15.75" customHeight="1" s="1205"/>
    <row r="814" ht="15.75" customHeight="1" s="1205"/>
    <row r="815" ht="15.75" customHeight="1" s="1205"/>
    <row r="816" ht="15.75" customHeight="1" s="1205"/>
    <row r="817" ht="15.75" customHeight="1" s="1205"/>
    <row r="818" ht="15.75" customHeight="1" s="1205"/>
    <row r="819" ht="15.75" customHeight="1" s="1205"/>
    <row r="820" ht="15.75" customHeight="1" s="1205"/>
    <row r="821" ht="15.75" customHeight="1" s="1205"/>
    <row r="822" ht="15.75" customHeight="1" s="1205"/>
    <row r="823" ht="15.75" customHeight="1" s="1205"/>
    <row r="824" ht="15.75" customHeight="1" s="1205"/>
    <row r="825" ht="15.75" customHeight="1" s="1205"/>
    <row r="826" ht="15.75" customHeight="1" s="1205"/>
    <row r="827" ht="15.75" customHeight="1" s="1205"/>
    <row r="828" ht="15.75" customHeight="1" s="1205"/>
    <row r="829" ht="15.75" customHeight="1" s="1205"/>
    <row r="830" ht="15.75" customHeight="1" s="1205"/>
    <row r="831" ht="15.75" customHeight="1" s="1205"/>
    <row r="832" ht="15.75" customHeight="1" s="1205"/>
    <row r="833" ht="15.75" customHeight="1" s="1205"/>
    <row r="834" ht="15.75" customHeight="1" s="1205"/>
    <row r="835" ht="15.75" customHeight="1" s="1205"/>
    <row r="836" ht="15.75" customHeight="1" s="1205"/>
    <row r="837" ht="15.75" customHeight="1" s="1205"/>
    <row r="838" ht="15.75" customHeight="1" s="1205"/>
    <row r="839" ht="15.75" customHeight="1" s="1205"/>
    <row r="840" ht="15.75" customHeight="1" s="1205"/>
    <row r="841" ht="15.75" customHeight="1" s="1205"/>
    <row r="842" ht="15.75" customHeight="1" s="1205"/>
    <row r="843" ht="15.75" customHeight="1" s="1205"/>
    <row r="844" ht="15.75" customHeight="1" s="1205"/>
    <row r="845" ht="15.75" customHeight="1" s="1205"/>
    <row r="846" ht="15.75" customHeight="1" s="1205"/>
    <row r="847" ht="15.75" customHeight="1" s="1205"/>
    <row r="848" ht="15.75" customHeight="1" s="1205"/>
    <row r="849" ht="15.75" customHeight="1" s="1205"/>
    <row r="850" ht="15.75" customHeight="1" s="1205"/>
    <row r="851" ht="15.75" customHeight="1" s="1205"/>
    <row r="852" ht="15.75" customHeight="1" s="1205"/>
    <row r="853" ht="15.75" customHeight="1" s="1205"/>
    <row r="854" ht="15.75" customHeight="1" s="1205"/>
    <row r="855" ht="15.75" customHeight="1" s="1205"/>
    <row r="856" ht="15.75" customHeight="1" s="1205"/>
    <row r="857" ht="15.75" customHeight="1" s="1205"/>
    <row r="858" ht="15.75" customHeight="1" s="1205"/>
    <row r="859" ht="15.75" customHeight="1" s="1205"/>
    <row r="860" ht="15.75" customHeight="1" s="1205"/>
    <row r="861" ht="15.75" customHeight="1" s="1205"/>
    <row r="862" ht="15.75" customHeight="1" s="1205"/>
    <row r="863" ht="15.75" customHeight="1" s="1205"/>
    <row r="864" ht="15.75" customHeight="1" s="1205"/>
    <row r="865" ht="15.75" customHeight="1" s="1205"/>
    <row r="866" ht="15.75" customHeight="1" s="1205"/>
    <row r="867" ht="15.75" customHeight="1" s="1205"/>
    <row r="868" ht="15.75" customHeight="1" s="1205"/>
    <row r="869" ht="15.75" customHeight="1" s="1205"/>
    <row r="870" ht="15.75" customHeight="1" s="1205"/>
    <row r="871" ht="15.75" customHeight="1" s="1205"/>
    <row r="872" ht="15.75" customHeight="1" s="1205"/>
    <row r="873" ht="15.75" customHeight="1" s="1205"/>
    <row r="874" ht="15.75" customHeight="1" s="1205"/>
    <row r="875" ht="15.75" customHeight="1" s="1205"/>
    <row r="876" ht="15.75" customHeight="1" s="1205"/>
    <row r="877" ht="15.75" customHeight="1" s="1205"/>
    <row r="878" ht="15.75" customHeight="1" s="1205"/>
    <row r="879" ht="15.75" customHeight="1" s="1205"/>
    <row r="880" ht="15.75" customHeight="1" s="1205"/>
    <row r="881" ht="15.75" customHeight="1" s="1205"/>
    <row r="882" ht="15.75" customHeight="1" s="1205"/>
    <row r="883" ht="15.75" customHeight="1" s="1205"/>
    <row r="884" ht="15.75" customHeight="1" s="1205"/>
    <row r="885" ht="15.75" customHeight="1" s="1205"/>
    <row r="886" ht="15.75" customHeight="1" s="1205"/>
    <row r="887" ht="15.75" customHeight="1" s="1205"/>
    <row r="888" ht="15.75" customHeight="1" s="1205"/>
    <row r="889" ht="15.75" customHeight="1" s="1205"/>
    <row r="890" ht="15.75" customHeight="1" s="1205"/>
    <row r="891" ht="15.75" customHeight="1" s="1205"/>
    <row r="892" ht="15.75" customHeight="1" s="1205"/>
    <row r="893" ht="15.75" customHeight="1" s="1205"/>
    <row r="894" ht="15.75" customHeight="1" s="1205"/>
    <row r="895" ht="15.75" customHeight="1" s="1205"/>
    <row r="896" ht="15.75" customHeight="1" s="1205"/>
    <row r="897" ht="15.75" customHeight="1" s="1205"/>
    <row r="898" ht="15.75" customHeight="1" s="1205"/>
    <row r="899" ht="15.75" customHeight="1" s="1205"/>
    <row r="900" ht="15.75" customHeight="1" s="1205"/>
    <row r="901" ht="15.75" customHeight="1" s="1205"/>
    <row r="902" ht="15.75" customHeight="1" s="1205"/>
    <row r="903" ht="15.75" customHeight="1" s="1205"/>
    <row r="904" ht="15.75" customHeight="1" s="1205"/>
    <row r="905" ht="15.75" customHeight="1" s="1205"/>
    <row r="906" ht="15.75" customHeight="1" s="1205"/>
    <row r="907" ht="15.75" customHeight="1" s="1205"/>
    <row r="908" ht="15.75" customHeight="1" s="1205"/>
    <row r="909" ht="15.75" customHeight="1" s="1205"/>
    <row r="910" ht="15.75" customHeight="1" s="1205"/>
    <row r="911" ht="15.75" customHeight="1" s="1205"/>
    <row r="912" ht="15.75" customHeight="1" s="1205"/>
    <row r="913" ht="15.75" customHeight="1" s="1205"/>
    <row r="914" ht="15.75" customHeight="1" s="1205"/>
    <row r="915" ht="15.75" customHeight="1" s="1205"/>
    <row r="916" ht="15.75" customHeight="1" s="1205"/>
    <row r="917" ht="15.75" customHeight="1" s="1205"/>
    <row r="918" ht="15.75" customHeight="1" s="1205"/>
    <row r="919" ht="15.75" customHeight="1" s="1205"/>
    <row r="920" ht="15.75" customHeight="1" s="1205"/>
    <row r="921" ht="15.75" customHeight="1" s="1205"/>
    <row r="922" ht="15.75" customHeight="1" s="1205"/>
    <row r="923" ht="15.75" customHeight="1" s="1205"/>
    <row r="924" ht="15.75" customHeight="1" s="1205"/>
    <row r="925" ht="15.75" customHeight="1" s="1205"/>
    <row r="926" ht="15.75" customHeight="1" s="1205"/>
    <row r="927" ht="15.75" customHeight="1" s="1205"/>
    <row r="928" ht="15.75" customHeight="1" s="1205"/>
    <row r="929" ht="15.75" customHeight="1" s="1205"/>
    <row r="930" ht="15.75" customHeight="1" s="1205"/>
    <row r="931" ht="15.75" customHeight="1" s="1205"/>
    <row r="932" ht="15.75" customHeight="1" s="1205"/>
    <row r="933" ht="15.75" customHeight="1" s="1205"/>
    <row r="934" ht="15.75" customHeight="1" s="1205"/>
    <row r="935" ht="15.75" customHeight="1" s="1205"/>
    <row r="936" ht="15.75" customHeight="1" s="1205"/>
    <row r="937" ht="15.75" customHeight="1" s="1205"/>
    <row r="938" ht="15.75" customHeight="1" s="1205"/>
    <row r="939" ht="15.75" customHeight="1" s="1205"/>
    <row r="940" ht="15.75" customHeight="1" s="1205"/>
    <row r="941" ht="15.75" customHeight="1" s="1205"/>
    <row r="942" ht="15.75" customHeight="1" s="1205"/>
    <row r="943" ht="15.75" customHeight="1" s="1205"/>
    <row r="944" ht="15.75" customHeight="1" s="1205"/>
    <row r="945" ht="15.75" customHeight="1" s="1205"/>
    <row r="946" ht="15.75" customHeight="1" s="1205"/>
    <row r="947" ht="15.75" customHeight="1" s="1205"/>
    <row r="948" ht="15.75" customHeight="1" s="1205"/>
    <row r="949" ht="15.75" customHeight="1" s="1205"/>
    <row r="950" ht="15.75" customHeight="1" s="1205"/>
    <row r="951" ht="15.75" customHeight="1" s="1205"/>
    <row r="952" ht="15.75" customHeight="1" s="1205"/>
    <row r="953" ht="15.75" customHeight="1" s="1205"/>
    <row r="954" ht="15.75" customHeight="1" s="1205"/>
    <row r="955" ht="15.75" customHeight="1" s="1205"/>
    <row r="956" ht="15.75" customHeight="1" s="1205"/>
    <row r="957" ht="15.75" customHeight="1" s="1205"/>
    <row r="958" ht="15.75" customHeight="1" s="1205"/>
    <row r="959" ht="15.75" customHeight="1" s="1205"/>
    <row r="960" ht="15.75" customHeight="1" s="1205"/>
    <row r="961" ht="15.75" customHeight="1" s="1205"/>
    <row r="962" ht="15.75" customHeight="1" s="1205"/>
    <row r="963" ht="15.75" customHeight="1" s="1205"/>
    <row r="964" ht="15.75" customHeight="1" s="1205"/>
    <row r="965" ht="15.75" customHeight="1" s="1205"/>
    <row r="966" ht="15.75" customHeight="1" s="1205"/>
    <row r="967" ht="15.75" customHeight="1" s="1205"/>
    <row r="968" ht="15.75" customHeight="1" s="1205"/>
    <row r="969" ht="15.75" customHeight="1" s="1205"/>
    <row r="970" ht="15.75" customHeight="1" s="1205"/>
    <row r="971" ht="15.75" customHeight="1" s="1205"/>
    <row r="972" ht="15.75" customHeight="1" s="1205"/>
    <row r="973" ht="15.75" customHeight="1" s="1205"/>
    <row r="974" ht="15.75" customHeight="1" s="1205"/>
    <row r="975" ht="15.75" customHeight="1" s="1205"/>
    <row r="976" ht="15.75" customHeight="1" s="1205"/>
    <row r="977" ht="15.75" customHeight="1" s="1205"/>
    <row r="978" ht="15.75" customHeight="1" s="1205"/>
    <row r="979" ht="15.75" customHeight="1" s="1205"/>
    <row r="980" ht="15.75" customHeight="1" s="1205"/>
    <row r="981" ht="15.75" customHeight="1" s="1205"/>
    <row r="982" ht="15.75" customHeight="1" s="1205"/>
    <row r="983" ht="15.75" customHeight="1" s="1205"/>
    <row r="984" ht="15.75" customHeight="1" s="1205"/>
    <row r="985" ht="15.75" customHeight="1" s="1205"/>
    <row r="986" ht="15.75" customHeight="1" s="1205"/>
    <row r="987" ht="15.75" customHeight="1" s="1205"/>
    <row r="988" ht="15.75" customHeight="1" s="1205"/>
    <row r="989" ht="15.75" customHeight="1" s="1205"/>
    <row r="990" ht="15.75" customHeight="1" s="1205"/>
    <row r="991" ht="15.75" customHeight="1" s="1205"/>
    <row r="992" ht="15.75" customHeight="1" s="1205"/>
    <row r="993" ht="15.75" customHeight="1" s="1205"/>
    <row r="994" ht="15.75" customHeight="1" s="1205"/>
    <row r="995" ht="15.75" customHeight="1" s="1205"/>
    <row r="996" ht="15.75" customHeight="1" s="1205"/>
    <row r="997" ht="15.75" customHeight="1" s="1205"/>
    <row r="998" ht="15.75" customHeight="1" s="1205"/>
    <row r="999" ht="15.75" customHeight="1" s="1205"/>
    <row r="1000" ht="15.75" customHeight="1" s="1205"/>
    <row r="1001" ht="15.75" customHeight="1" s="1205"/>
    <row r="1002" ht="15.75" customHeight="1" s="1205"/>
    <row r="1003" ht="15.75" customHeight="1" s="1205"/>
    <row r="1004" ht="15.75" customHeight="1" s="1205"/>
    <row r="1005" ht="15.75" customHeight="1" s="1205"/>
    <row r="1006" ht="15.75" customHeight="1" s="1205"/>
    <row r="1007" ht="15.75" customHeight="1" s="1205"/>
    <row r="1008" ht="15.75" customHeight="1" s="1205"/>
    <row r="1009" ht="15.75" customHeight="1" s="1205"/>
    <row r="1010" ht="15.75" customHeight="1" s="1205"/>
    <row r="1011" ht="15.75" customHeight="1" s="1205"/>
    <row r="1012" ht="15.75" customHeight="1" s="1205"/>
    <row r="1013" ht="15.75" customHeight="1" s="1205"/>
    <row r="1014" ht="15.75" customHeight="1" s="1205"/>
    <row r="1015" ht="15.75" customHeight="1" s="1205"/>
    <row r="1016" ht="15.75" customHeight="1" s="1205"/>
    <row r="1017" ht="15.75" customHeight="1" s="1205"/>
    <row r="1018" ht="15.75" customHeight="1" s="1205"/>
    <row r="1019" ht="15.75" customHeight="1" s="1205"/>
    <row r="1020" ht="15.75" customHeight="1" s="1205"/>
    <row r="1021" ht="15.75" customHeight="1" s="1205"/>
    <row r="1022" ht="15.75" customHeight="1" s="1205"/>
    <row r="1023" ht="15.75" customHeight="1" s="1205"/>
  </sheetData>
  <mergeCells count="114">
    <mergeCell ref="B42:D42"/>
    <mergeCell ref="B11:D11"/>
    <mergeCell ref="G57:O57"/>
    <mergeCell ref="B57:D57"/>
    <mergeCell ref="B53:D53"/>
    <mergeCell ref="B44:D44"/>
    <mergeCell ref="B34:D34"/>
    <mergeCell ref="B28:D28"/>
    <mergeCell ref="B37:D37"/>
    <mergeCell ref="I67:N67"/>
    <mergeCell ref="G58:O58"/>
    <mergeCell ref="B84:D84"/>
    <mergeCell ref="A5:O5"/>
    <mergeCell ref="B92:D92"/>
    <mergeCell ref="B30:D30"/>
    <mergeCell ref="I20:N22"/>
    <mergeCell ref="B80:D80"/>
    <mergeCell ref="B94:D94"/>
    <mergeCell ref="B54:D54"/>
    <mergeCell ref="G55:N55"/>
    <mergeCell ref="G20:H20"/>
    <mergeCell ref="B96:D96"/>
    <mergeCell ref="B43:D43"/>
    <mergeCell ref="I76:N76"/>
    <mergeCell ref="B98:D98"/>
    <mergeCell ref="G56:N56"/>
    <mergeCell ref="B8:D8"/>
    <mergeCell ref="I66:N66"/>
    <mergeCell ref="B88:D88"/>
    <mergeCell ref="B82:D82"/>
    <mergeCell ref="O59:O76"/>
    <mergeCell ref="E66:E99"/>
    <mergeCell ref="B10:D10"/>
    <mergeCell ref="I68:N68"/>
    <mergeCell ref="G59:H76"/>
    <mergeCell ref="B99:D99"/>
    <mergeCell ref="G32:H33"/>
    <mergeCell ref="B9:D9"/>
    <mergeCell ref="B68:D68"/>
    <mergeCell ref="B83:D83"/>
    <mergeCell ref="F6:F59"/>
    <mergeCell ref="I17:N19"/>
    <mergeCell ref="B36:D36"/>
    <mergeCell ref="G34:N34"/>
    <mergeCell ref="B76:D76"/>
    <mergeCell ref="B45:D45"/>
    <mergeCell ref="B85:D85"/>
    <mergeCell ref="B47:D47"/>
    <mergeCell ref="B59:D59"/>
    <mergeCell ref="B31:D31"/>
    <mergeCell ref="B46:D46"/>
    <mergeCell ref="B21:D21"/>
    <mergeCell ref="B39:D39"/>
    <mergeCell ref="B48:D48"/>
    <mergeCell ref="I54:N54"/>
    <mergeCell ref="B13:D13"/>
    <mergeCell ref="B78:D78"/>
    <mergeCell ref="B87:D87"/>
    <mergeCell ref="G23:N23"/>
    <mergeCell ref="I33:N33"/>
    <mergeCell ref="B49:D49"/>
    <mergeCell ref="B51:D51"/>
    <mergeCell ref="G49:N49"/>
    <mergeCell ref="I59:N59"/>
    <mergeCell ref="B41:D41"/>
    <mergeCell ref="B35:D35"/>
    <mergeCell ref="B50:D50"/>
    <mergeCell ref="I41:N46"/>
    <mergeCell ref="I9:N9"/>
    <mergeCell ref="I69:N69"/>
    <mergeCell ref="B91:D91"/>
    <mergeCell ref="I52:N53"/>
    <mergeCell ref="G35:N35"/>
    <mergeCell ref="B66:D66"/>
    <mergeCell ref="I11:N11"/>
    <mergeCell ref="B93:D93"/>
    <mergeCell ref="B12:D12"/>
    <mergeCell ref="B77:D77"/>
    <mergeCell ref="I47:N47"/>
    <mergeCell ref="B86:D86"/>
    <mergeCell ref="B67:D67"/>
    <mergeCell ref="G6:O6"/>
    <mergeCell ref="B29:D29"/>
    <mergeCell ref="B69:D69"/>
    <mergeCell ref="G17:H17"/>
    <mergeCell ref="I60:N65"/>
    <mergeCell ref="G48:N48"/>
    <mergeCell ref="I28:N32"/>
    <mergeCell ref="G38:N38"/>
    <mergeCell ref="B40:D40"/>
    <mergeCell ref="G13:N13"/>
    <mergeCell ref="B55:D55"/>
    <mergeCell ref="A4:O4"/>
    <mergeCell ref="B24:D24"/>
    <mergeCell ref="B95:D95"/>
    <mergeCell ref="B33:D33"/>
    <mergeCell ref="B89:D89"/>
    <mergeCell ref="A6:D6"/>
    <mergeCell ref="I10:N10"/>
    <mergeCell ref="B79:D79"/>
    <mergeCell ref="G39:O40"/>
    <mergeCell ref="B32:D32"/>
    <mergeCell ref="G24:N24"/>
    <mergeCell ref="I70:N75"/>
    <mergeCell ref="B97:D97"/>
    <mergeCell ref="B26:D26"/>
    <mergeCell ref="E6:E59"/>
    <mergeCell ref="B81:D81"/>
    <mergeCell ref="B90:D90"/>
    <mergeCell ref="B71:D71"/>
    <mergeCell ref="F66:F99"/>
    <mergeCell ref="B58:D58"/>
    <mergeCell ref="B27:D27"/>
    <mergeCell ref="B52:D52"/>
  </mergeCells>
  <hyperlinks>
    <hyperlink ref="B9" location="'Amortiguadores'!A1" display="Amortiguadores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2.75"/>
  <sheetData>
    <row r="1">
      <c r="A1" s="1100" t="inlineStr">
        <is>
          <t>203041023-bulk-sell-1569a15bbd66</t>
        </is>
      </c>
      <c r="B1" s="1100" t="inlineStr">
        <is>
          <t>2024-02-26</t>
        </is>
      </c>
      <c r="C1" s="1100" t="inlineStr">
        <is>
          <t>84eca8cf-a294-4aa3-9f19-01c7d993dc94</t>
        </is>
      </c>
    </row>
    <row r="2">
      <c r="A2" s="1100" t="inlineStr">
        <is>
          <t>Seleccionar</t>
        </is>
      </c>
      <c r="B2" s="1100" t="inlineStr">
        <is>
          <t>Listado general</t>
        </is>
      </c>
      <c r="C2" s="1100" t="inlineStr">
        <is>
          <t>Catálogo</t>
        </is>
      </c>
    </row>
    <row r="3">
      <c r="A3" s="1100" t="inlineStr">
        <is>
          <t>Mercado Libre y Mercado Shops</t>
        </is>
      </c>
      <c r="B3" s="1100" t="inlineStr">
        <is>
          <t>Mercado Libre</t>
        </is>
      </c>
      <c r="C3" s="1100" t="inlineStr">
        <is>
          <t>Mercado Shops</t>
        </is>
      </c>
    </row>
    <row r="4">
      <c r="A4" s="1100" t="inlineStr">
        <is>
          <t>Vincular</t>
        </is>
      </c>
      <c r="B4" s="1100" t="inlineStr">
        <is>
          <t>No vincular</t>
        </is>
      </c>
    </row>
    <row r="5">
      <c r="A5" s="1100" t="inlineStr">
        <is>
          <t>Nuevo</t>
        </is>
      </c>
    </row>
    <row r="6">
      <c r="A6" s="1100" t="inlineStr">
        <is>
          <t>Agregar cuotas</t>
        </is>
      </c>
      <c r="B6" s="1100" t="inlineStr">
        <is>
          <t>No agregar cuotas</t>
        </is>
      </c>
    </row>
    <row r="7">
      <c r="A7" s="1100" t="inlineStr">
        <is>
          <t>Mercado Envíos</t>
        </is>
      </c>
    </row>
    <row r="8">
      <c r="A8" s="1100" t="inlineStr">
        <is>
          <t>Seleccionar</t>
        </is>
      </c>
      <c r="B8" s="1100" t="inlineStr">
        <is>
          <t>A cargo del comprador</t>
        </is>
      </c>
      <c r="C8" s="1100" t="inlineStr">
        <is>
          <t>Ofrecés envío gratis</t>
        </is>
      </c>
    </row>
    <row r="9">
      <c r="A9" s="1100" t="inlineStr">
        <is>
          <t>Seleccionar</t>
        </is>
      </c>
      <c r="B9" s="1100" t="inlineStr">
        <is>
          <t>A cargo del comprador</t>
        </is>
      </c>
      <c r="C9" s="1100" t="inlineStr">
        <is>
          <t>Ofrecés envío gratis</t>
        </is>
      </c>
    </row>
    <row r="10">
      <c r="A10" s="1100" t="inlineStr">
        <is>
          <t>Seleccionar</t>
        </is>
      </c>
      <c r="B10" s="1100" t="inlineStr">
        <is>
          <t>Acepto</t>
        </is>
      </c>
      <c r="C10" s="1100" t="inlineStr">
        <is>
          <t>No acepto</t>
        </is>
      </c>
    </row>
    <row r="11">
      <c r="A11" s="1100" t="inlineStr">
        <is>
          <t>Seleccionar</t>
        </is>
      </c>
      <c r="B11" s="1100" t="inlineStr">
        <is>
          <t>Garantía del vendedor</t>
        </is>
      </c>
      <c r="C11" s="1100" t="inlineStr">
        <is>
          <t>Garantía de fábrica</t>
        </is>
      </c>
      <c r="D11" s="1100" t="inlineStr">
        <is>
          <t>Sin garantía</t>
        </is>
      </c>
    </row>
    <row r="12">
      <c r="A12" s="1100" t="inlineStr">
        <is>
          <t>Seleccionar</t>
        </is>
      </c>
      <c r="B12" s="1100" t="inlineStr">
        <is>
          <t>días</t>
        </is>
      </c>
      <c r="C12" s="1100" t="inlineStr">
        <is>
          <t>meses</t>
        </is>
      </c>
      <c r="D12" s="1100" t="inlineStr">
        <is>
          <t>años</t>
        </is>
      </c>
    </row>
    <row r="13">
      <c r="A13" s="1100" t="inlineStr">
        <is>
          <t>Seleccionar</t>
        </is>
      </c>
      <c r="B13" s="1100" t="inlineStr">
        <is>
          <t>Sí</t>
        </is>
      </c>
      <c r="C13" s="1100" t="inlineStr">
        <is>
          <t>No</t>
        </is>
      </c>
    </row>
    <row r="14">
      <c r="A14" s="1100" t="inlineStr">
        <is>
          <t>Escribí o elegí un valor</t>
        </is>
      </c>
      <c r="B14" s="1100" t="inlineStr">
        <is>
          <t>Bilstein</t>
        </is>
      </c>
      <c r="C14" s="1100" t="inlineStr">
        <is>
          <t>Cofap</t>
        </is>
      </c>
      <c r="D14" s="1100" t="inlineStr">
        <is>
          <t>Corven</t>
        </is>
      </c>
      <c r="E14" s="1100" t="inlineStr">
        <is>
          <t>Fric-Rot</t>
        </is>
      </c>
      <c r="F14" s="1100" t="inlineStr">
        <is>
          <t>Jorsa</t>
        </is>
      </c>
      <c r="G14" s="1100" t="inlineStr">
        <is>
          <t>Monroe</t>
        </is>
      </c>
      <c r="H14" s="1100" t="inlineStr">
        <is>
          <t>Nakata</t>
        </is>
      </c>
      <c r="I14" s="1100" t="inlineStr">
        <is>
          <t>Record</t>
        </is>
      </c>
      <c r="J14" s="1100" t="inlineStr">
        <is>
          <t>Sachs</t>
        </is>
      </c>
      <c r="K14" s="1100" t="inlineStr">
        <is>
          <t>Sadar</t>
        </is>
      </c>
    </row>
    <row r="15">
      <c r="A15" s="1100" t="inlineStr">
        <is>
          <t>Seleccionar</t>
        </is>
      </c>
      <c r="B15" s="1100" t="inlineStr">
        <is>
          <t>Izquierdo</t>
        </is>
      </c>
      <c r="C15" s="1100" t="inlineStr">
        <is>
          <t>Derecho</t>
        </is>
      </c>
      <c r="D15" s="1100" t="inlineStr">
        <is>
          <t>Izquierdo/Derecho</t>
        </is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95"/>
  <sheetViews>
    <sheetView tabSelected="1" zoomScale="70" zoomScaleNormal="70" workbookViewId="0">
      <pane xSplit="4" ySplit="8" topLeftCell="AC362" activePane="bottomRight" state="frozen"/>
      <selection pane="topRight" activeCell="A1" sqref="A1"/>
      <selection pane="bottomLeft" activeCell="A1" sqref="A1"/>
      <selection pane="bottomRight" activeCell="W369" sqref="W369"/>
    </sheetView>
  </sheetViews>
  <sheetFormatPr baseColWidth="8" defaultRowHeight="14.25"/>
  <cols>
    <col width="15.5703125" customWidth="1" style="1205" min="1" max="1"/>
    <col width="27.28515625" customWidth="1" style="1205" min="2" max="2"/>
    <col width="62.42578125" customWidth="1" style="1187" min="3" max="3"/>
    <col width="11.7109375" customWidth="1" style="1205" min="4" max="4"/>
    <col width="35.140625" customWidth="1" style="1205" min="5" max="5"/>
    <col width="46.85546875" customWidth="1" style="1204" min="6" max="6"/>
    <col width="26.140625" customWidth="1" style="1205" min="7" max="7"/>
    <col width="16.42578125" customWidth="1" style="1205" min="8" max="8"/>
    <col width="33.140625" customWidth="1" style="1205" min="9" max="9"/>
    <col width="23.42578125" customWidth="1" style="1215" min="10" max="10"/>
    <col width="23.42578125" customWidth="1" style="1215" min="11" max="11"/>
    <col width="31.28515625" customWidth="1" style="1205" min="12" max="12"/>
    <col width="31.5703125" customWidth="1" style="1205" min="13" max="13"/>
    <col width="43" customWidth="1" style="1216" min="14" max="14"/>
    <col width="26.140625" customWidth="1" style="1217" min="15" max="15"/>
    <col width="19.5703125" customWidth="1" style="1192" min="16" max="17"/>
    <col width="39.42578125" customWidth="1" style="1205" min="18" max="18"/>
    <col width="19.5703125" customWidth="1" style="1192" min="19" max="20"/>
    <col width="27.28515625" customWidth="1" style="1205" min="21" max="24"/>
    <col width="26.140625" customWidth="1" style="1205" min="25" max="25"/>
    <col width="26.140625" customWidth="1" style="1205" min="26" max="26"/>
    <col width="26.140625" customWidth="1" style="1205" min="27" max="32"/>
    <col width="31.28515625" customWidth="1" style="1205" min="33" max="33"/>
  </cols>
  <sheetData>
    <row r="1" ht="15" customHeight="1" s="1205">
      <c r="A1" s="1356" t="inlineStr">
        <is>
          <t>Accesorios para Vehículos &gt; Repuestos Autos y Camionetas &gt; Suspensión y Dirección &gt; Amortiguadores</t>
        </is>
      </c>
      <c r="B1" s="1357" t="n"/>
      <c r="C1" s="1357" t="n"/>
      <c r="D1" s="1357" t="n"/>
      <c r="E1" s="1203" t="inlineStr">
        <is>
          <t xml:space="preserve">Características principales 
</t>
        </is>
      </c>
      <c r="F1" s="1358" t="n"/>
      <c r="G1" s="1358" t="n"/>
      <c r="H1" s="1359" t="n"/>
      <c r="I1" s="1214" t="inlineStr">
        <is>
          <t xml:space="preserve">Información del producto 
</t>
        </is>
      </c>
      <c r="J1" s="1358" t="n"/>
      <c r="K1" s="1358" t="n"/>
      <c r="L1" s="1358" t="n"/>
      <c r="M1" s="1358" t="n"/>
      <c r="N1" s="1358" t="n"/>
      <c r="O1" s="1359" t="n"/>
      <c r="P1" s="1360" t="inlineStr">
        <is>
          <t xml:space="preserve">Condiciones de la publicación 
</t>
        </is>
      </c>
      <c r="Q1" s="1357" t="n"/>
      <c r="R1" s="1357" t="n"/>
      <c r="S1" s="1357" t="n"/>
      <c r="T1" s="1357" t="n"/>
      <c r="U1" s="1357" t="n"/>
      <c r="V1" s="1357" t="n"/>
      <c r="W1" s="1357" t="n"/>
      <c r="X1" s="1357" t="n"/>
      <c r="Y1" s="1357" t="n"/>
      <c r="Z1" s="1357" t="n"/>
      <c r="AA1" s="1357" t="n"/>
      <c r="AB1" s="1357" t="n"/>
      <c r="AC1" s="1257" t="inlineStr">
        <is>
          <t xml:space="preserve">Características del producto 
</t>
        </is>
      </c>
      <c r="AD1" s="1358" t="n"/>
      <c r="AE1" s="1358" t="n"/>
      <c r="AF1" s="1359" t="n"/>
      <c r="AG1" s="1270" t="inlineStr">
        <is>
          <t>
</t>
        </is>
      </c>
    </row>
    <row r="2" ht="27" customHeight="1" s="1205">
      <c r="A2" s="1361" t="inlineStr">
        <is>
          <t xml:space="preserve">Amortiguadores 
</t>
        </is>
      </c>
      <c r="B2" s="1357" t="n"/>
      <c r="C2" s="1357" t="n"/>
      <c r="D2" s="1357" t="n"/>
      <c r="E2" s="1362" t="n"/>
      <c r="F2" s="1363" t="n"/>
      <c r="G2" s="1363" t="n"/>
      <c r="H2" s="1364" t="n"/>
      <c r="I2" s="1362" t="n"/>
      <c r="J2" s="1363" t="n"/>
      <c r="K2" s="1363" t="n"/>
      <c r="L2" s="1363" t="n"/>
      <c r="M2" s="1363" t="n"/>
      <c r="N2" s="1363" t="n"/>
      <c r="O2" s="1364" t="n"/>
      <c r="P2" s="1357" t="n"/>
      <c r="Q2" s="1357" t="n"/>
      <c r="R2" s="1357" t="n"/>
      <c r="S2" s="1357" t="n"/>
      <c r="T2" s="1357" t="n"/>
      <c r="U2" s="1357" t="n"/>
      <c r="V2" s="1357" t="n"/>
      <c r="W2" s="1357" t="n"/>
      <c r="X2" s="1357" t="n"/>
      <c r="Y2" s="1357" t="n"/>
      <c r="Z2" s="1357" t="n"/>
      <c r="AA2" s="1357" t="n"/>
      <c r="AB2" s="1357" t="n"/>
      <c r="AC2" s="1362" t="n"/>
      <c r="AD2" s="1363" t="n"/>
      <c r="AE2" s="1363" t="n"/>
      <c r="AF2" s="1364" t="n"/>
      <c r="AG2" s="1365" t="n"/>
    </row>
    <row r="3" ht="37.5" customHeight="1" s="1205">
      <c r="A3" s="1189" t="inlineStr">
        <is>
          <t>Forma de publicar</t>
        </is>
      </c>
      <c r="B3" s="1193" t="inlineStr">
        <is>
          <t>Código de catálogo ML</t>
        </is>
      </c>
      <c r="C3" s="1195" t="inlineStr">
        <is>
          <t>Título: incluí producto, marca, modelo y destaca sus características principales</t>
        </is>
      </c>
      <c r="D3" s="1197" t="inlineStr">
        <is>
          <t>Cantidad de caracteres</t>
        </is>
      </c>
      <c r="E3" s="1206" t="inlineStr">
        <is>
          <t>Código universal de producto</t>
        </is>
      </c>
      <c r="F3" s="1208" t="inlineStr">
        <is>
          <t>Fotos</t>
        </is>
      </c>
      <c r="G3" s="1210" t="inlineStr">
        <is>
          <t>SKU</t>
        </is>
      </c>
      <c r="H3" s="1212" t="inlineStr">
        <is>
          <t>Stock</t>
        </is>
      </c>
      <c r="I3" s="1218" t="inlineStr">
        <is>
          <t>Canal de venta</t>
        </is>
      </c>
      <c r="J3" s="1231" t="inlineStr">
        <is>
          <t>Precio [$]</t>
        </is>
      </c>
      <c r="K3" s="1366" t="n"/>
      <c r="L3" s="1367" t="n"/>
      <c r="M3" s="1221" t="inlineStr">
        <is>
          <t>Condición</t>
        </is>
      </c>
      <c r="N3" s="1225" t="inlineStr">
        <is>
          <t>Descripción</t>
        </is>
      </c>
      <c r="O3" s="1229" t="inlineStr">
        <is>
          <t>Link de YouTube</t>
        </is>
      </c>
      <c r="P3" s="1251" t="inlineStr">
        <is>
          <t>Cargo por vender</t>
        </is>
      </c>
      <c r="Q3" s="1367" t="n"/>
      <c r="R3" s="1235" t="inlineStr">
        <is>
          <t>Cuotas</t>
        </is>
      </c>
      <c r="S3" s="1253" t="inlineStr">
        <is>
          <t>Costo por ofrecer cuotas</t>
        </is>
      </c>
      <c r="T3" s="1367" t="n"/>
      <c r="U3" s="1237" t="inlineStr">
        <is>
          <t>Forma de envío</t>
        </is>
      </c>
      <c r="V3" s="1255" t="inlineStr">
        <is>
          <t>Costo de envío</t>
        </is>
      </c>
      <c r="W3" s="1367" t="n"/>
      <c r="X3" s="1239" t="inlineStr">
        <is>
          <t>Retiro en persona</t>
        </is>
      </c>
      <c r="Y3" s="1241" t="inlineStr">
        <is>
          <t>Tipo de garantía</t>
        </is>
      </c>
      <c r="Z3" s="1243" t="inlineStr">
        <is>
          <t>Tiempo de garantía</t>
        </is>
      </c>
      <c r="AA3" s="1245" t="inlineStr">
        <is>
          <t>Unidad de Tiempo de garantía</t>
        </is>
      </c>
      <c r="AB3" s="1247" t="inlineStr">
        <is>
          <t>¿Tenés Factura A?</t>
        </is>
      </c>
      <c r="AC3" s="1258" t="inlineStr">
        <is>
          <t>Marca</t>
        </is>
      </c>
      <c r="AD3" s="1260" t="inlineStr">
        <is>
          <t>Número de pieza</t>
        </is>
      </c>
      <c r="AE3" s="1262" t="inlineStr">
        <is>
          <t>Posición</t>
        </is>
      </c>
      <c r="AF3" s="1264" t="inlineStr">
        <is>
          <t>Lado</t>
        </is>
      </c>
      <c r="AG3" s="1271" t="inlineStr">
        <is>
          <t>Resumen de errores</t>
        </is>
      </c>
    </row>
    <row r="4" ht="35.1" customHeight="1" s="1205">
      <c r="A4" s="1365" t="n"/>
      <c r="B4" s="1365" t="n"/>
      <c r="C4" s="1365" t="n"/>
      <c r="D4" s="1365" t="n"/>
      <c r="E4" s="1365" t="n"/>
      <c r="F4" s="1365" t="n"/>
      <c r="G4" s="1365" t="n"/>
      <c r="H4" s="1365" t="n"/>
      <c r="I4" s="1365" t="n"/>
      <c r="J4" s="74" t="inlineStr">
        <is>
          <t>Mercado Libre</t>
        </is>
      </c>
      <c r="K4" s="76" t="inlineStr">
        <is>
          <t>Mercado Shops</t>
        </is>
      </c>
      <c r="L4" s="77" t="inlineStr">
        <is>
          <t>Vincular precio</t>
        </is>
      </c>
      <c r="M4" s="1365" t="n"/>
      <c r="N4" s="1365" t="n"/>
      <c r="O4" s="1365" t="n"/>
      <c r="P4" s="81" t="inlineStr">
        <is>
          <t>Mercado Libre</t>
        </is>
      </c>
      <c r="Q4" s="82" t="inlineStr">
        <is>
          <t>Mercado Shops</t>
        </is>
      </c>
      <c r="R4" s="1365" t="n"/>
      <c r="S4" s="83" t="inlineStr">
        <is>
          <t>Mercado Libre</t>
        </is>
      </c>
      <c r="T4" s="84" t="inlineStr">
        <is>
          <t>Mercado Shops</t>
        </is>
      </c>
      <c r="U4" s="1365" t="n"/>
      <c r="V4" s="85" t="inlineStr">
        <is>
          <t>Mercado Libre</t>
        </is>
      </c>
      <c r="W4" s="86" t="inlineStr">
        <is>
          <t>Mercado Shops</t>
        </is>
      </c>
      <c r="X4" s="1365" t="n"/>
      <c r="Y4" s="1365" t="n"/>
      <c r="Z4" s="1365" t="n"/>
      <c r="AA4" s="1365" t="n"/>
      <c r="AB4" s="1365" t="n"/>
      <c r="AC4" s="1365" t="n"/>
      <c r="AD4" s="1365" t="n"/>
      <c r="AE4" s="1365" t="n"/>
      <c r="AF4" s="1365" t="n"/>
      <c r="AG4" s="1365" t="n"/>
    </row>
    <row r="5" ht="17.25" customHeight="1" s="1205">
      <c r="A5" s="65" t="inlineStr"/>
      <c r="B5" s="65" t="inlineStr"/>
      <c r="C5" s="65" t="inlineStr">
        <is>
          <t>Obligatorio</t>
        </is>
      </c>
      <c r="D5" s="65" t="inlineStr"/>
      <c r="E5" s="65" t="inlineStr"/>
      <c r="F5" s="65" t="inlineStr">
        <is>
          <t>Obligatorio</t>
        </is>
      </c>
      <c r="G5" s="65" t="inlineStr"/>
      <c r="H5" s="65" t="inlineStr">
        <is>
          <t>Obligatorio</t>
        </is>
      </c>
      <c r="I5" s="65" t="inlineStr">
        <is>
          <t>Obligatorio</t>
        </is>
      </c>
      <c r="J5" s="65" t="inlineStr">
        <is>
          <t>Obligatorio</t>
        </is>
      </c>
      <c r="K5" s="65" t="inlineStr">
        <is>
          <t>Obligatorio</t>
        </is>
      </c>
      <c r="L5" s="65" t="inlineStr">
        <is>
          <t>Obligatorio</t>
        </is>
      </c>
      <c r="M5" s="65" t="inlineStr">
        <is>
          <t>Obligatorio</t>
        </is>
      </c>
      <c r="N5" s="65" t="inlineStr"/>
      <c r="O5" s="65" t="inlineStr"/>
      <c r="P5" s="65" t="inlineStr"/>
      <c r="Q5" s="65" t="inlineStr"/>
      <c r="R5" s="65" t="inlineStr">
        <is>
          <t>Obligatorio</t>
        </is>
      </c>
      <c r="S5" s="65" t="inlineStr"/>
      <c r="T5" s="65" t="inlineStr"/>
      <c r="U5" s="65" t="inlineStr">
        <is>
          <t>Obligatorio</t>
        </is>
      </c>
      <c r="V5" s="65" t="inlineStr">
        <is>
          <t>Obligatorio</t>
        </is>
      </c>
      <c r="W5" s="65" t="inlineStr">
        <is>
          <t>Obligatorio</t>
        </is>
      </c>
      <c r="X5" s="65" t="inlineStr">
        <is>
          <t>Obligatorio</t>
        </is>
      </c>
      <c r="Y5" s="65" t="inlineStr"/>
      <c r="Z5" s="65" t="inlineStr"/>
      <c r="AA5" s="65" t="inlineStr"/>
      <c r="AB5" s="65" t="inlineStr"/>
      <c r="AC5" s="65" t="inlineStr">
        <is>
          <t>Obligatorio</t>
        </is>
      </c>
      <c r="AD5" s="65" t="inlineStr">
        <is>
          <t>Obligatorio</t>
        </is>
      </c>
      <c r="AE5" s="65" t="inlineStr"/>
      <c r="AF5" s="65" t="inlineStr"/>
      <c r="AG5" s="65" t="inlineStr"/>
    </row>
    <row r="6" ht="76.5" customHeight="1" s="1205">
      <c r="A6" s="1368" t="inlineStr">
        <is>
          <t>Ayuda general</t>
        </is>
      </c>
      <c r="B6" s="1192" t="inlineStr">
        <is>
          <t>Para catálogo, es requerido.
Buscá el código para publicar Amortiguadores para vehículos. Asegurate de que sea exactamente el de tu producto.</t>
        </is>
      </c>
      <c r="C6" s="1369" t="inlineStr">
        <is>
          <t>Máximo 60 caracteres. Una vez que vendas no podrás editarlo. Si tu producto es genérico, indica su marca real y/o aclara que es "compatible con" otras marcas.</t>
        </is>
      </c>
      <c r="D6" s="1370" t="n"/>
      <c r="E6" s="1192" t="inlineStr">
        <is>
          <t>Tiene entre 8 y 14 números. 
Puede ser un EAN, UPC u otro GTIN.</t>
        </is>
      </c>
      <c r="F6" s="1192" t="inlineStr">
        <is>
          <t>Ingresá al Gestor de fotos para obtener las URLs. Después, regresá a esta planilla y pegalas en la celda correspondiente.</t>
        </is>
      </c>
      <c r="G6" s="1192" t="inlineStr"/>
      <c r="H6" s="1192" t="inlineStr"/>
      <c r="I6" s="1192" t="inlineStr"/>
      <c r="J6" s="1192" t="inlineStr">
        <is>
          <t>Completá el precio de tus productos en los canales de venta donde los ofrecerás. 
Máximo 2 decimales, sin el signo $.</t>
        </is>
      </c>
      <c r="K6" s="1367" t="n"/>
      <c r="L6" s="1192" t="inlineStr">
        <is>
          <t>Cuando indiques que querés vincular los precios, usaremos el precio de Mercado Libre en todos tus canales.</t>
        </is>
      </c>
      <c r="M6" s="78" t="inlineStr">
        <is>
          <t>Si no tiene ningún tipo de uso, no fue exhibido y tiene su empaque completo, seleccioná nuevo. De lo contrario, seleccioná usado.</t>
        </is>
      </c>
      <c r="N6" s="1371" t="inlineStr">
        <is>
          <t>Para catálogo no necesitás completar este dato.</t>
        </is>
      </c>
      <c r="O6" s="1192" t="inlineStr"/>
      <c r="P6" s="1192" t="inlineStr">
        <is>
          <t>Es el cargo que pagarás por cada venta concretada.</t>
        </is>
      </c>
      <c r="Q6" s="1367" t="n"/>
      <c r="R6" s="1192" t="inlineStr">
        <is>
          <t>Algunas opciones no están disponibles en este editor.</t>
        </is>
      </c>
      <c r="S6" s="1192" t="inlineStr">
        <is>
          <t>Este costo varía dependiendo de las opciones de cuotas que agregues en tu publicación.</t>
        </is>
      </c>
      <c r="T6" s="1367" t="n"/>
      <c r="U6" s="1192" t="inlineStr"/>
      <c r="V6" s="1192" t="inlineStr">
        <is>
          <t>Seleccioná la forma de envío de tu producto. Tené en cuenta que ofrecer envío gratis dependerá de la categoría y el precio.</t>
        </is>
      </c>
      <c r="W6" s="1367" t="n"/>
      <c r="X6" s="1192" t="inlineStr"/>
      <c r="Y6" s="1192" t="inlineStr"/>
      <c r="Z6" s="1192" t="inlineStr">
        <is>
          <t>Escribí solo números.</t>
        </is>
      </c>
      <c r="AA6" s="1192" t="inlineStr">
        <is>
          <t>Seleccioná la unidad de medida.</t>
        </is>
      </c>
      <c r="AB6" s="1372" t="inlineStr">
        <is>
          <t>Para catálogo este dato es requerido.</t>
        </is>
      </c>
      <c r="AC6" s="1192" t="inlineStr"/>
      <c r="AD6" s="1192" t="inlineStr"/>
      <c r="AE6" s="1192" t="inlineStr"/>
      <c r="AF6" s="1192" t="inlineStr"/>
      <c r="AG6" s="1192" t="inlineStr">
        <is>
          <t>Revisá los campos obligatorios que están en rojo y completalos para subir tu planilla</t>
        </is>
      </c>
    </row>
    <row r="7" ht="27.6" customHeight="1" s="1205">
      <c r="A7" s="1357" t="n"/>
      <c r="B7" s="1365" t="n"/>
      <c r="C7" s="1363" t="n"/>
      <c r="D7" s="1364" t="n"/>
      <c r="E7" s="1365" t="n"/>
      <c r="F7" s="1223" t="inlineStr">
        <is>
          <t>Obtener las URLs en el gestor de fotos</t>
        </is>
      </c>
      <c r="G7" s="1192" t="inlineStr"/>
      <c r="H7" s="1192" t="inlineStr"/>
      <c r="I7" s="1192" t="inlineStr"/>
      <c r="J7" s="1192" t="inlineStr">
        <is>
          <t>Precio mínimo: 750,00 en moneda local</t>
        </is>
      </c>
      <c r="K7" s="1192" t="inlineStr"/>
      <c r="L7" s="1192" t="inlineStr"/>
      <c r="M7" s="1223" t="inlineStr">
        <is>
          <t>Para catálogo el producto debe ser nuevo.</t>
        </is>
      </c>
      <c r="N7" s="1357" t="n"/>
      <c r="O7" s="1192" t="inlineStr"/>
      <c r="P7" s="1192" t="inlineStr"/>
      <c r="Q7" s="1192" t="inlineStr"/>
      <c r="R7" s="1192" t="inlineStr"/>
      <c r="S7" s="1192" t="inlineStr"/>
      <c r="T7" s="1192" t="inlineStr"/>
      <c r="U7" s="1192" t="inlineStr"/>
      <c r="V7" s="1223" t="inlineStr">
        <is>
          <t xml:space="preserve"> Conocé más sobre envíos</t>
        </is>
      </c>
      <c r="W7" s="1367" t="n"/>
      <c r="X7" s="1192" t="inlineStr"/>
      <c r="Y7" s="1192" t="inlineStr"/>
      <c r="Z7" s="1192" t="inlineStr"/>
      <c r="AA7" s="1192" t="inlineStr"/>
      <c r="AB7" s="1357" t="n"/>
      <c r="AC7" s="1192" t="inlineStr">
        <is>
          <t>Para catálogo no necesitás completar este dato.</t>
        </is>
      </c>
      <c r="AD7" s="1358" t="n"/>
      <c r="AE7" s="1358" t="n"/>
      <c r="AF7" s="1359" t="n"/>
      <c r="AG7" s="1365" t="n"/>
    </row>
    <row r="8" ht="27.6" customHeight="1" s="1205">
      <c r="A8" s="1357" t="n"/>
      <c r="B8" s="1223" t="inlineStr">
        <is>
          <t>Buscar el código</t>
        </is>
      </c>
      <c r="C8" s="1373" t="inlineStr">
        <is>
          <t>Para catálogo no necesitás completar este dato.</t>
        </is>
      </c>
      <c r="D8" s="1357" t="n"/>
      <c r="E8" s="1223" t="inlineStr">
        <is>
          <t>Identificar el código universal</t>
        </is>
      </c>
      <c r="F8" s="71" t="inlineStr">
        <is>
          <t>Para catálogo no necesitás completar este dato.</t>
        </is>
      </c>
      <c r="G8" s="67" t="inlineStr"/>
      <c r="H8" s="67" t="inlineStr"/>
      <c r="I8" s="67" t="inlineStr"/>
      <c r="J8" s="1365" t="n"/>
      <c r="K8" s="67" t="inlineStr"/>
      <c r="L8" s="67" t="inlineStr"/>
      <c r="M8" s="1365" t="n"/>
      <c r="N8" s="1357" t="n"/>
      <c r="O8" s="67" t="inlineStr"/>
      <c r="P8" s="67" t="inlineStr"/>
      <c r="Q8" s="67" t="inlineStr"/>
      <c r="R8" s="67" t="inlineStr"/>
      <c r="S8" s="67" t="inlineStr"/>
      <c r="T8" s="67" t="inlineStr"/>
      <c r="U8" s="67" t="inlineStr"/>
      <c r="V8" s="67" t="inlineStr"/>
      <c r="W8" s="67" t="inlineStr"/>
      <c r="X8" s="67" t="inlineStr"/>
      <c r="Y8" s="67" t="inlineStr"/>
      <c r="Z8" s="67" t="inlineStr"/>
      <c r="AA8" s="67" t="inlineStr"/>
      <c r="AB8" s="1357" t="n"/>
      <c r="AC8" s="1362" t="n"/>
      <c r="AD8" s="1363" t="n"/>
      <c r="AE8" s="1363" t="n"/>
      <c r="AF8" s="1364" t="n"/>
      <c r="AG8" s="1223" t="inlineStr">
        <is>
          <t>Cómo completar la planilla</t>
        </is>
      </c>
    </row>
    <row r="9" ht="27.6" customHeight="1" s="1205">
      <c r="A9" s="1100" t="inlineStr">
        <is>
          <t>Listado general</t>
        </is>
      </c>
      <c r="C9" s="1276" t="inlineStr">
        <is>
          <t>Sonda Lambda Trend/fox 1.6</t>
        </is>
      </c>
      <c r="D9" s="1100">
        <f>LEN(INDIRECT(ADDRESS(ROW()+(0),COLUMN()+(-1))))</f>
        <v/>
      </c>
      <c r="F9" s="1275" t="inlineStr">
        <is>
          <t>https://i.ibb.co/CKp2Sbg/C12110921-C.png</t>
        </is>
      </c>
      <c r="G9" s="1273" t="inlineStr">
        <is>
          <t>80068F</t>
        </is>
      </c>
      <c r="H9" s="1100" t="n">
        <v>1</v>
      </c>
      <c r="I9" s="1100" t="inlineStr">
        <is>
          <t>Mercado Libre</t>
        </is>
      </c>
      <c r="J9" s="1215" t="n">
        <v>60000000</v>
      </c>
      <c r="L9" s="1100" t="inlineStr">
        <is>
          <t>Vincular</t>
        </is>
      </c>
      <c r="M9" s="1100" t="inlineStr">
        <is>
          <t>Nuevo</t>
        </is>
      </c>
      <c r="N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" s="1100" t="inlineStr">
        <is>
          <t>No agregar cuotas</t>
        </is>
      </c>
      <c r="S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" s="1100" t="inlineStr">
        <is>
          <t>Mercado Envíos</t>
        </is>
      </c>
      <c r="V9" s="1100" t="inlineStr">
        <is>
          <t>Ofrecés envío gratis</t>
        </is>
      </c>
      <c r="W9" s="1100" t="inlineStr">
        <is>
          <t>Ofrecés envío gratis</t>
        </is>
      </c>
      <c r="X9" s="1100" t="inlineStr">
        <is>
          <t>No acepto</t>
        </is>
      </c>
      <c r="Y9" s="1100" t="inlineStr">
        <is>
          <t>Sin garantía</t>
        </is>
      </c>
      <c r="AA9" s="1100" t="inlineStr">
        <is>
          <t>Seleccionar</t>
        </is>
      </c>
      <c r="AB9" s="1100" t="inlineStr">
        <is>
          <t>Seleccionar</t>
        </is>
      </c>
      <c r="AC9" s="1100" t="inlineStr">
        <is>
          <t>Nakata</t>
        </is>
      </c>
      <c r="AD9" s="1100" t="inlineStr">
        <is>
          <t>80068F</t>
        </is>
      </c>
      <c r="AE9" s="1100" t="inlineStr">
        <is>
          <t>delantero</t>
        </is>
      </c>
      <c r="AF9" s="1100" t="inlineStr">
        <is>
          <t>Izquierdo/Derecho</t>
        </is>
      </c>
      <c r="AG9" s="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" ht="27.6" customHeight="1" s="1205">
      <c r="A10" s="1100" t="inlineStr">
        <is>
          <t>Listado general</t>
        </is>
      </c>
      <c r="C10" s="1276" t="inlineStr">
        <is>
          <t>Ruleman Rueda Delatero -skf- 309726 Vkbc 20012 Aveo Sin</t>
        </is>
      </c>
      <c r="D10" s="1100">
        <f>LEN(INDIRECT(ADDRESS(ROW()+(0),COLUMN()+(-1))))</f>
        <v/>
      </c>
      <c r="F10" s="1275" t="inlineStr">
        <is>
          <t>https://i.ibb.co/CKp2Sbg/C12110921-C.png</t>
        </is>
      </c>
      <c r="G10" s="1273" t="inlineStr">
        <is>
          <t>VKBC 20012</t>
        </is>
      </c>
      <c r="H10" s="1100" t="n">
        <v>1</v>
      </c>
      <c r="I10" s="1100" t="inlineStr">
        <is>
          <t>Mercado Libre</t>
        </is>
      </c>
      <c r="J10" s="1215" t="n">
        <v>60000000</v>
      </c>
      <c r="L10" s="1100" t="inlineStr">
        <is>
          <t>Vincular</t>
        </is>
      </c>
      <c r="M10" s="1100" t="inlineStr">
        <is>
          <t>Nuevo</t>
        </is>
      </c>
      <c r="N1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" s="1100" t="inlineStr">
        <is>
          <t>No agregar cuotas</t>
        </is>
      </c>
      <c r="S1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" s="1100" t="inlineStr">
        <is>
          <t>Mercado Envíos</t>
        </is>
      </c>
      <c r="V10" s="1100" t="inlineStr">
        <is>
          <t>Ofrecés envío gratis</t>
        </is>
      </c>
      <c r="W10" s="1100" t="inlineStr">
        <is>
          <t>Ofrecés envío gratis</t>
        </is>
      </c>
      <c r="X10" s="1100" t="inlineStr">
        <is>
          <t>No acepto</t>
        </is>
      </c>
      <c r="Y10" s="1100" t="inlineStr">
        <is>
          <t>Sin garantía</t>
        </is>
      </c>
      <c r="AA10" s="1100" t="inlineStr">
        <is>
          <t>Seleccionar</t>
        </is>
      </c>
      <c r="AB10" s="1100" t="inlineStr">
        <is>
          <t>Seleccionar</t>
        </is>
      </c>
      <c r="AC10" s="1100" t="inlineStr">
        <is>
          <t>Nakata</t>
        </is>
      </c>
      <c r="AD10" s="1100" t="inlineStr">
        <is>
          <t>VKBC 20012</t>
        </is>
      </c>
      <c r="AE10" s="1100" t="inlineStr">
        <is>
          <t>delantero</t>
        </is>
      </c>
      <c r="AF10" s="1100" t="inlineStr">
        <is>
          <t>Izquierdo/Derecho</t>
        </is>
      </c>
      <c r="AG10" s="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" ht="27.6" customHeight="1" s="1205">
      <c r="A11" s="1100" t="inlineStr">
        <is>
          <t>Listado general</t>
        </is>
      </c>
      <c r="C11" s="1276" t="inlineStr">
        <is>
          <t>Correa 5pk-1795 Continental Agile Corsa 1.4</t>
        </is>
      </c>
      <c r="D11" s="1100">
        <f>LEN(INDIRECT(ADDRESS(ROW()+(0),COLUMN()+(-1))))</f>
        <v/>
      </c>
      <c r="F11" s="1275" t="inlineStr">
        <is>
          <t>https://i.ibb.co/CKp2Sbg/C12110921-C.png</t>
        </is>
      </c>
      <c r="G11" s="1273" t="inlineStr">
        <is>
          <t>C26084944C</t>
        </is>
      </c>
      <c r="H11" s="1100" t="n">
        <v>1</v>
      </c>
      <c r="I11" s="1100" t="inlineStr">
        <is>
          <t>Mercado Libre</t>
        </is>
      </c>
      <c r="J11" s="1215" t="n">
        <v>60000000</v>
      </c>
      <c r="L11" s="1100" t="inlineStr">
        <is>
          <t>Vincular</t>
        </is>
      </c>
      <c r="M11" s="1100" t="inlineStr">
        <is>
          <t>Nuevo</t>
        </is>
      </c>
      <c r="N1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" s="1100" t="inlineStr">
        <is>
          <t>No agregar cuotas</t>
        </is>
      </c>
      <c r="S1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" s="1100" t="inlineStr">
        <is>
          <t>Mercado Envíos</t>
        </is>
      </c>
      <c r="V11" s="1100" t="inlineStr">
        <is>
          <t>Ofrecés envío gratis</t>
        </is>
      </c>
      <c r="W11" s="1100" t="inlineStr">
        <is>
          <t>Ofrecés envío gratis</t>
        </is>
      </c>
      <c r="X11" s="1100" t="inlineStr">
        <is>
          <t>No acepto</t>
        </is>
      </c>
      <c r="Y11" s="1100" t="inlineStr">
        <is>
          <t>Sin garantía</t>
        </is>
      </c>
      <c r="AA11" s="1100" t="inlineStr">
        <is>
          <t>Seleccionar</t>
        </is>
      </c>
      <c r="AB11" s="1100" t="inlineStr">
        <is>
          <t>Seleccionar</t>
        </is>
      </c>
      <c r="AC11" s="1100" t="inlineStr">
        <is>
          <t>Nakata</t>
        </is>
      </c>
      <c r="AD11" s="1100" t="inlineStr">
        <is>
          <t>C26084944C</t>
        </is>
      </c>
      <c r="AE11" s="1100" t="inlineStr">
        <is>
          <t>delantero</t>
        </is>
      </c>
      <c r="AF11" s="1100" t="inlineStr">
        <is>
          <t>Izquierdo/Derecho</t>
        </is>
      </c>
      <c r="AG11" s="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" ht="27.6" customHeight="1" s="1205">
      <c r="A12" s="1100" t="inlineStr">
        <is>
          <t>Listado general</t>
        </is>
      </c>
      <c r="C12" s="1276" t="inlineStr">
        <is>
          <t>Motor Paleta Electrov.original.corsa/classic 96/10 C/a</t>
        </is>
      </c>
      <c r="D12" s="1100">
        <f>LEN(INDIRECT(ADDRESS(ROW()+(0),COLUMN()+(-1))))</f>
        <v/>
      </c>
      <c r="F12" s="1275" t="inlineStr">
        <is>
          <t>https://i.ibb.co/CKp2Sbg/C12110921-C.png</t>
        </is>
      </c>
      <c r="G12" s="1273" t="inlineStr">
        <is>
          <t>C9594555-M</t>
        </is>
      </c>
      <c r="H12" s="1100" t="n">
        <v>1</v>
      </c>
      <c r="I12" s="1100" t="inlineStr">
        <is>
          <t>Mercado Libre</t>
        </is>
      </c>
      <c r="J12" s="1215" t="n">
        <v>60000000</v>
      </c>
      <c r="L12" s="1100" t="inlineStr">
        <is>
          <t>Vincular</t>
        </is>
      </c>
      <c r="M12" s="1100" t="inlineStr">
        <is>
          <t>Nuevo</t>
        </is>
      </c>
      <c r="N1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" s="1100" t="inlineStr">
        <is>
          <t>No agregar cuotas</t>
        </is>
      </c>
      <c r="S1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" s="1100" t="inlineStr">
        <is>
          <t>Mercado Envíos</t>
        </is>
      </c>
      <c r="V12" s="1100" t="inlineStr">
        <is>
          <t>Ofrecés envío gratis</t>
        </is>
      </c>
      <c r="W12" s="1100" t="inlineStr">
        <is>
          <t>Ofrecés envío gratis</t>
        </is>
      </c>
      <c r="X12" s="1100" t="inlineStr">
        <is>
          <t>No acepto</t>
        </is>
      </c>
      <c r="Y12" s="1100" t="inlineStr">
        <is>
          <t>Sin garantía</t>
        </is>
      </c>
      <c r="AA12" s="1100" t="inlineStr">
        <is>
          <t>Seleccionar</t>
        </is>
      </c>
      <c r="AB12" s="1100" t="inlineStr">
        <is>
          <t>Seleccionar</t>
        </is>
      </c>
      <c r="AC12" s="1100" t="inlineStr">
        <is>
          <t>Nakata</t>
        </is>
      </c>
      <c r="AD12" s="1100" t="inlineStr">
        <is>
          <t>C9594555-M</t>
        </is>
      </c>
      <c r="AE12" s="1100" t="inlineStr">
        <is>
          <t>delantero</t>
        </is>
      </c>
      <c r="AF12" s="1100" t="inlineStr">
        <is>
          <t>Izquierdo/Derecho</t>
        </is>
      </c>
      <c r="AG12" s="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" ht="27.6" customHeight="1" s="1205">
      <c r="A13" s="1100" t="inlineStr">
        <is>
          <t>Listado general</t>
        </is>
      </c>
      <c r="C13" s="1276" t="inlineStr">
        <is>
          <t>Bombas De Agua Skf Fox /trend/suran Vkpc81210 Cuer</t>
        </is>
      </c>
      <c r="D13" s="1100">
        <f>LEN(INDIRECT(ADDRESS(ROW()+(0),COLUMN()+(-1))))</f>
        <v/>
      </c>
      <c r="F13" s="1275" t="inlineStr">
        <is>
          <t>https://i.ibb.co/CKp2Sbg/C12110921-C.png</t>
        </is>
      </c>
      <c r="G13" s="1273" t="inlineStr">
        <is>
          <t>030121005--S</t>
        </is>
      </c>
      <c r="H13" s="1100" t="n">
        <v>1</v>
      </c>
      <c r="I13" s="1100" t="inlineStr">
        <is>
          <t>Mercado Libre</t>
        </is>
      </c>
      <c r="J13" s="1215" t="n">
        <v>60000000</v>
      </c>
      <c r="L13" s="1100" t="inlineStr">
        <is>
          <t>Vincular</t>
        </is>
      </c>
      <c r="M13" s="1100" t="inlineStr">
        <is>
          <t>Nuevo</t>
        </is>
      </c>
      <c r="N1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" s="1100" t="inlineStr">
        <is>
          <t>No agregar cuotas</t>
        </is>
      </c>
      <c r="S1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" s="1100" t="inlineStr">
        <is>
          <t>Mercado Envíos</t>
        </is>
      </c>
      <c r="V13" s="1100" t="inlineStr">
        <is>
          <t>Ofrecés envío gratis</t>
        </is>
      </c>
      <c r="W13" s="1100" t="inlineStr">
        <is>
          <t>Ofrecés envío gratis</t>
        </is>
      </c>
      <c r="X13" s="1100" t="inlineStr">
        <is>
          <t>No acepto</t>
        </is>
      </c>
      <c r="Y13" s="1100" t="inlineStr">
        <is>
          <t>Sin garantía</t>
        </is>
      </c>
      <c r="AA13" s="1100" t="inlineStr">
        <is>
          <t>Seleccionar</t>
        </is>
      </c>
      <c r="AB13" s="1100" t="inlineStr">
        <is>
          <t>Seleccionar</t>
        </is>
      </c>
      <c r="AC13" s="1100" t="inlineStr">
        <is>
          <t>Nakata</t>
        </is>
      </c>
      <c r="AD13" s="1100" t="inlineStr">
        <is>
          <t>030121005--S</t>
        </is>
      </c>
      <c r="AE13" s="1100" t="inlineStr">
        <is>
          <t>delantero</t>
        </is>
      </c>
      <c r="AF13" s="1100" t="inlineStr">
        <is>
          <t>Izquierdo/Derecho</t>
        </is>
      </c>
      <c r="AG13" s="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" ht="27.6" customHeight="1" s="1205">
      <c r="A14" s="1100" t="inlineStr">
        <is>
          <t>Listado general</t>
        </is>
      </c>
      <c r="C14" s="1276" t="inlineStr">
        <is>
          <t>Alojamiento P/cambios Adaptable Agile</t>
        </is>
      </c>
      <c r="D14" s="1100">
        <f>LEN(INDIRECT(ADDRESS(ROW()+(0),COLUMN()+(-1))))</f>
        <v/>
      </c>
      <c r="F14" s="1275" t="inlineStr">
        <is>
          <t>https://i.ibb.co/CKp2Sbg/C12110921-C.png</t>
        </is>
      </c>
      <c r="G14" s="1273" t="inlineStr">
        <is>
          <t>C7111185-A</t>
        </is>
      </c>
      <c r="H14" s="1100" t="n">
        <v>1</v>
      </c>
      <c r="I14" s="1100" t="inlineStr">
        <is>
          <t>Mercado Libre</t>
        </is>
      </c>
      <c r="J14" s="1215" t="n">
        <v>60000000</v>
      </c>
      <c r="L14" s="1100" t="inlineStr">
        <is>
          <t>Vincular</t>
        </is>
      </c>
      <c r="M14" s="1100" t="inlineStr">
        <is>
          <t>Nuevo</t>
        </is>
      </c>
      <c r="N1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" s="1100" t="inlineStr">
        <is>
          <t>No agregar cuotas</t>
        </is>
      </c>
      <c r="S1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" s="1100" t="inlineStr">
        <is>
          <t>Mercado Envíos</t>
        </is>
      </c>
      <c r="V14" s="1100" t="inlineStr">
        <is>
          <t>Ofrecés envío gratis</t>
        </is>
      </c>
      <c r="W14" s="1100" t="inlineStr">
        <is>
          <t>Ofrecés envío gratis</t>
        </is>
      </c>
      <c r="X14" s="1100" t="inlineStr">
        <is>
          <t>No acepto</t>
        </is>
      </c>
      <c r="Y14" s="1100" t="inlineStr">
        <is>
          <t>Sin garantía</t>
        </is>
      </c>
      <c r="AA14" s="1100" t="inlineStr">
        <is>
          <t>Seleccionar</t>
        </is>
      </c>
      <c r="AB14" s="1100" t="inlineStr">
        <is>
          <t>Seleccionar</t>
        </is>
      </c>
      <c r="AC14" s="1100" t="inlineStr">
        <is>
          <t>Nakata</t>
        </is>
      </c>
      <c r="AD14" s="1100" t="inlineStr">
        <is>
          <t>C7111185-A</t>
        </is>
      </c>
      <c r="AE14" s="1100" t="inlineStr">
        <is>
          <t>delantero</t>
        </is>
      </c>
      <c r="AF14" s="1100" t="inlineStr">
        <is>
          <t>Izquierdo/Derecho</t>
        </is>
      </c>
      <c r="AG14" s="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" ht="27.6" customHeight="1" s="1205">
      <c r="A15" s="1100" t="inlineStr">
        <is>
          <t>Listado general</t>
        </is>
      </c>
      <c r="C15" s="1276" t="inlineStr">
        <is>
          <t>Multiple Admision Onix/prisma 14/ General Motors</t>
        </is>
      </c>
      <c r="D15" s="1100">
        <f>LEN(INDIRECT(ADDRESS(ROW()+(0),COLUMN()+(-1))))</f>
        <v/>
      </c>
      <c r="F15" s="1275" t="inlineStr">
        <is>
          <t>https://i.ibb.co/CKp2Sbg/C12110921-C.png</t>
        </is>
      </c>
      <c r="G15" s="1273" t="inlineStr">
        <is>
          <t>24584467</t>
        </is>
      </c>
      <c r="H15" s="1100" t="n">
        <v>1</v>
      </c>
      <c r="I15" s="1100" t="inlineStr">
        <is>
          <t>Mercado Libre</t>
        </is>
      </c>
      <c r="J15" s="1215" t="n">
        <v>60000000</v>
      </c>
      <c r="L15" s="1100" t="inlineStr">
        <is>
          <t>Vincular</t>
        </is>
      </c>
      <c r="M15" s="1100" t="inlineStr">
        <is>
          <t>Nuevo</t>
        </is>
      </c>
      <c r="N1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" s="1100" t="inlineStr">
        <is>
          <t>No agregar cuotas</t>
        </is>
      </c>
      <c r="S1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" s="1100" t="inlineStr">
        <is>
          <t>Mercado Envíos</t>
        </is>
      </c>
      <c r="V15" s="1100" t="inlineStr">
        <is>
          <t>Ofrecés envío gratis</t>
        </is>
      </c>
      <c r="W15" s="1100" t="inlineStr">
        <is>
          <t>Ofrecés envío gratis</t>
        </is>
      </c>
      <c r="X15" s="1100" t="inlineStr">
        <is>
          <t>No acepto</t>
        </is>
      </c>
      <c r="Y15" s="1100" t="inlineStr">
        <is>
          <t>Sin garantía</t>
        </is>
      </c>
      <c r="AA15" s="1100" t="inlineStr">
        <is>
          <t>Seleccionar</t>
        </is>
      </c>
      <c r="AB15" s="1100" t="inlineStr">
        <is>
          <t>Seleccionar</t>
        </is>
      </c>
      <c r="AC15" s="1100" t="inlineStr">
        <is>
          <t>Nakata</t>
        </is>
      </c>
      <c r="AD15" s="1100" t="inlineStr">
        <is>
          <t>24584467</t>
        </is>
      </c>
      <c r="AE15" s="1100" t="inlineStr">
        <is>
          <t>delantero</t>
        </is>
      </c>
      <c r="AF15" s="1100" t="inlineStr">
        <is>
          <t>Izquierdo/Derecho</t>
        </is>
      </c>
      <c r="AG15" s="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" ht="27.6" customHeight="1" s="1205">
      <c r="A16" s="1100" t="inlineStr">
        <is>
          <t>Listado general</t>
        </is>
      </c>
      <c r="C16" s="1276" t="inlineStr">
        <is>
          <t>Termostato Cruze/sonic/tracker 1.8</t>
        </is>
      </c>
      <c r="D16" s="1100">
        <f>LEN(INDIRECT(ADDRESS(ROW()+(0),COLUMN()+(-1))))</f>
        <v/>
      </c>
      <c r="F16" s="1275" t="inlineStr">
        <is>
          <t>https://i.ibb.co/CKp2Sbg/C12110921-C.png</t>
        </is>
      </c>
      <c r="G16" s="1273" t="inlineStr">
        <is>
          <t>C12111335-</t>
        </is>
      </c>
      <c r="H16" s="1100" t="n">
        <v>1</v>
      </c>
      <c r="I16" s="1100" t="inlineStr">
        <is>
          <t>Mercado Libre</t>
        </is>
      </c>
      <c r="J16" s="1215" t="n">
        <v>60000000</v>
      </c>
      <c r="L16" s="1100" t="inlineStr">
        <is>
          <t>Vincular</t>
        </is>
      </c>
      <c r="M16" s="1100" t="inlineStr">
        <is>
          <t>Nuevo</t>
        </is>
      </c>
      <c r="N1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" s="1100" t="inlineStr">
        <is>
          <t>No agregar cuotas</t>
        </is>
      </c>
      <c r="S1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" s="1100" t="inlineStr">
        <is>
          <t>Mercado Envíos</t>
        </is>
      </c>
      <c r="V16" s="1100" t="inlineStr">
        <is>
          <t>Ofrecés envío gratis</t>
        </is>
      </c>
      <c r="W16" s="1100" t="inlineStr">
        <is>
          <t>Ofrecés envío gratis</t>
        </is>
      </c>
      <c r="X16" s="1100" t="inlineStr">
        <is>
          <t>No acepto</t>
        </is>
      </c>
      <c r="Y16" s="1100" t="inlineStr">
        <is>
          <t>Sin garantía</t>
        </is>
      </c>
      <c r="AA16" s="1100" t="inlineStr">
        <is>
          <t>Seleccionar</t>
        </is>
      </c>
      <c r="AB16" s="1100" t="inlineStr">
        <is>
          <t>Seleccionar</t>
        </is>
      </c>
      <c r="AC16" s="1100" t="inlineStr">
        <is>
          <t>Nakata</t>
        </is>
      </c>
      <c r="AD16" s="1100" t="inlineStr">
        <is>
          <t>C12111335-</t>
        </is>
      </c>
      <c r="AE16" s="1100" t="inlineStr">
        <is>
          <t>delantero</t>
        </is>
      </c>
      <c r="AF16" s="1100" t="inlineStr">
        <is>
          <t>Izquierdo/Derecho</t>
        </is>
      </c>
      <c r="AG16" s="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" ht="27.6" customHeight="1" s="1205">
      <c r="A17" s="1100" t="inlineStr">
        <is>
          <t>Listado general</t>
        </is>
      </c>
      <c r="C17" s="1276" t="inlineStr">
        <is>
          <t>Kit Embrague Aveo 1.6 Phc - Valeo</t>
        </is>
      </c>
      <c r="D17" s="1100">
        <f>LEN(INDIRECT(ADDRESS(ROW()+(0),COLUMN()+(-1))))</f>
        <v/>
      </c>
      <c r="F17" s="1275" t="inlineStr">
        <is>
          <t>https://i.ibb.co/CKp2Sbg/C12110921-C.png</t>
        </is>
      </c>
      <c r="G17" s="1273" t="inlineStr">
        <is>
          <t>DWK028</t>
        </is>
      </c>
      <c r="H17" s="1100" t="n">
        <v>1</v>
      </c>
      <c r="I17" s="1100" t="inlineStr">
        <is>
          <t>Mercado Libre</t>
        </is>
      </c>
      <c r="J17" s="1215" t="n">
        <v>60000000</v>
      </c>
      <c r="L17" s="1100" t="inlineStr">
        <is>
          <t>Vincular</t>
        </is>
      </c>
      <c r="M17" s="1100" t="inlineStr">
        <is>
          <t>Nuevo</t>
        </is>
      </c>
      <c r="N1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" s="1100" t="inlineStr">
        <is>
          <t>No agregar cuotas</t>
        </is>
      </c>
      <c r="S1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" s="1100" t="inlineStr">
        <is>
          <t>Mercado Envíos</t>
        </is>
      </c>
      <c r="V17" s="1100" t="inlineStr">
        <is>
          <t>Ofrecés envío gratis</t>
        </is>
      </c>
      <c r="W17" s="1100" t="inlineStr">
        <is>
          <t>Ofrecés envío gratis</t>
        </is>
      </c>
      <c r="X17" s="1100" t="inlineStr">
        <is>
          <t>No acepto</t>
        </is>
      </c>
      <c r="Y17" s="1100" t="inlineStr">
        <is>
          <t>Sin garantía</t>
        </is>
      </c>
      <c r="AA17" s="1100" t="inlineStr">
        <is>
          <t>Seleccionar</t>
        </is>
      </c>
      <c r="AB17" s="1100" t="inlineStr">
        <is>
          <t>Seleccionar</t>
        </is>
      </c>
      <c r="AC17" s="1100" t="inlineStr">
        <is>
          <t>Nakata</t>
        </is>
      </c>
      <c r="AD17" s="1100" t="inlineStr">
        <is>
          <t>DWK028</t>
        </is>
      </c>
      <c r="AE17" s="1100" t="inlineStr">
        <is>
          <t>delantero</t>
        </is>
      </c>
      <c r="AF17" s="1100" t="inlineStr">
        <is>
          <t>Izquierdo/Derecho</t>
        </is>
      </c>
      <c r="AG17" s="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" ht="27.6" customHeight="1" s="1205">
      <c r="A18" s="1100" t="inlineStr">
        <is>
          <t>Listado general</t>
        </is>
      </c>
      <c r="C18" s="1276" t="inlineStr">
        <is>
          <t>Juego Pastilla Freno (83525d) Raybestos Cobalt/on</t>
        </is>
      </c>
      <c r="D18" s="1100">
        <f>LEN(INDIRECT(ADDRESS(ROW()+(0),COLUMN()+(-1))))</f>
        <v/>
      </c>
      <c r="F18" s="1275" t="inlineStr">
        <is>
          <t>https://i.ibb.co/CKp2Sbg/C12110921-C.png</t>
        </is>
      </c>
      <c r="G18" s="1273" t="inlineStr">
        <is>
          <t>C69815146D</t>
        </is>
      </c>
      <c r="H18" s="1100" t="n">
        <v>1</v>
      </c>
      <c r="I18" s="1100" t="inlineStr">
        <is>
          <t>Mercado Libre</t>
        </is>
      </c>
      <c r="J18" s="1215" t="n">
        <v>60000000</v>
      </c>
      <c r="L18" s="1100" t="inlineStr">
        <is>
          <t>Vincular</t>
        </is>
      </c>
      <c r="M18" s="1100" t="inlineStr">
        <is>
          <t>Nuevo</t>
        </is>
      </c>
      <c r="N1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" s="1100" t="inlineStr">
        <is>
          <t>No agregar cuotas</t>
        </is>
      </c>
      <c r="S1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" s="1100" t="inlineStr">
        <is>
          <t>Mercado Envíos</t>
        </is>
      </c>
      <c r="V18" s="1100" t="inlineStr">
        <is>
          <t>Ofrecés envío gratis</t>
        </is>
      </c>
      <c r="W18" s="1100" t="inlineStr">
        <is>
          <t>Ofrecés envío gratis</t>
        </is>
      </c>
      <c r="X18" s="1100" t="inlineStr">
        <is>
          <t>No acepto</t>
        </is>
      </c>
      <c r="Y18" s="1100" t="inlineStr">
        <is>
          <t>Sin garantía</t>
        </is>
      </c>
      <c r="AA18" s="1100" t="inlineStr">
        <is>
          <t>Seleccionar</t>
        </is>
      </c>
      <c r="AB18" s="1100" t="inlineStr">
        <is>
          <t>Seleccionar</t>
        </is>
      </c>
      <c r="AC18" s="1100" t="inlineStr">
        <is>
          <t>Nakata</t>
        </is>
      </c>
      <c r="AD18" s="1100" t="inlineStr">
        <is>
          <t>C69815146D</t>
        </is>
      </c>
      <c r="AE18" s="1100" t="inlineStr">
        <is>
          <t>delantero</t>
        </is>
      </c>
      <c r="AF18" s="1100" t="inlineStr">
        <is>
          <t>Izquierdo/Derecho</t>
        </is>
      </c>
      <c r="AG18" s="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" ht="27.6" customHeight="1" s="1205">
      <c r="A19" s="1100" t="inlineStr">
        <is>
          <t>Listado general</t>
        </is>
      </c>
      <c r="C19" s="1276" t="inlineStr">
        <is>
          <t>Precap Axial Direccion Tiper 46082 Cobalt/onix S10</t>
        </is>
      </c>
      <c r="D19" s="1100">
        <f>LEN(INDIRECT(ADDRESS(ROW()+(0),COLUMN()+(-1))))</f>
        <v/>
      </c>
      <c r="F19" s="1275" t="inlineStr">
        <is>
          <t>https://i.ibb.co/CKp2Sbg/C12110921-C.png</t>
        </is>
      </c>
      <c r="G19" s="1273" t="inlineStr">
        <is>
          <t>C42280312T</t>
        </is>
      </c>
      <c r="H19" s="1100" t="n">
        <v>1</v>
      </c>
      <c r="I19" s="1100" t="inlineStr">
        <is>
          <t>Mercado Libre</t>
        </is>
      </c>
      <c r="J19" s="1215" t="n">
        <v>60000000</v>
      </c>
      <c r="L19" s="1100" t="inlineStr">
        <is>
          <t>Vincular</t>
        </is>
      </c>
      <c r="M19" s="1100" t="inlineStr">
        <is>
          <t>Nuevo</t>
        </is>
      </c>
      <c r="N1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" s="1100" t="inlineStr">
        <is>
          <t>No agregar cuotas</t>
        </is>
      </c>
      <c r="S1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" s="1100" t="inlineStr">
        <is>
          <t>Mercado Envíos</t>
        </is>
      </c>
      <c r="V19" s="1100" t="inlineStr">
        <is>
          <t>Ofrecés envío gratis</t>
        </is>
      </c>
      <c r="W19" s="1100" t="inlineStr">
        <is>
          <t>Ofrecés envío gratis</t>
        </is>
      </c>
      <c r="X19" s="1100" t="inlineStr">
        <is>
          <t>No acepto</t>
        </is>
      </c>
      <c r="Y19" s="1100" t="inlineStr">
        <is>
          <t>Sin garantía</t>
        </is>
      </c>
      <c r="AA19" s="1100" t="inlineStr">
        <is>
          <t>Seleccionar</t>
        </is>
      </c>
      <c r="AB19" s="1100" t="inlineStr">
        <is>
          <t>Seleccionar</t>
        </is>
      </c>
      <c r="AC19" s="1100" t="inlineStr">
        <is>
          <t>Nakata</t>
        </is>
      </c>
      <c r="AD19" s="1100" t="inlineStr">
        <is>
          <t>C42280312T</t>
        </is>
      </c>
      <c r="AE19" s="1100" t="inlineStr">
        <is>
          <t>delantero</t>
        </is>
      </c>
      <c r="AF19" s="1100" t="inlineStr">
        <is>
          <t>Izquierdo/Derecho</t>
        </is>
      </c>
      <c r="AG19" s="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" ht="27.6" customHeight="1" s="1205">
      <c r="A20" s="1100" t="inlineStr">
        <is>
          <t>Listado general</t>
        </is>
      </c>
      <c r="C20" s="1276" t="inlineStr">
        <is>
          <t>Juego Pastillas Freno Bosch Hilux 2005/**</t>
        </is>
      </c>
      <c r="D20" s="1100">
        <f>LEN(INDIRECT(ADDRESS(ROW()+(0),COLUMN()+(-1))))</f>
        <v/>
      </c>
      <c r="F20" s="1275" t="inlineStr">
        <is>
          <t>https://i.ibb.co/CKp2Sbg/C12110921-C.png</t>
        </is>
      </c>
      <c r="G20" s="1273" t="inlineStr">
        <is>
          <t>0986BB0327</t>
        </is>
      </c>
      <c r="H20" s="1100" t="n">
        <v>1</v>
      </c>
      <c r="I20" s="1100" t="inlineStr">
        <is>
          <t>Mercado Libre</t>
        </is>
      </c>
      <c r="J20" s="1215" t="n">
        <v>60000000</v>
      </c>
      <c r="L20" s="1100" t="inlineStr">
        <is>
          <t>Vincular</t>
        </is>
      </c>
      <c r="M20" s="1100" t="inlineStr">
        <is>
          <t>Nuevo</t>
        </is>
      </c>
      <c r="N2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" s="1100" t="inlineStr">
        <is>
          <t>No agregar cuotas</t>
        </is>
      </c>
      <c r="S2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" s="1100" t="inlineStr">
        <is>
          <t>Mercado Envíos</t>
        </is>
      </c>
      <c r="V20" s="1100" t="inlineStr">
        <is>
          <t>Ofrecés envío gratis</t>
        </is>
      </c>
      <c r="W20" s="1100" t="inlineStr">
        <is>
          <t>Ofrecés envío gratis</t>
        </is>
      </c>
      <c r="X20" s="1100" t="inlineStr">
        <is>
          <t>No acepto</t>
        </is>
      </c>
      <c r="Y20" s="1100" t="inlineStr">
        <is>
          <t>Sin garantía</t>
        </is>
      </c>
      <c r="AA20" s="1100" t="inlineStr">
        <is>
          <t>Seleccionar</t>
        </is>
      </c>
      <c r="AB20" s="1100" t="inlineStr">
        <is>
          <t>Seleccionar</t>
        </is>
      </c>
      <c r="AC20" s="1100" t="inlineStr">
        <is>
          <t>Nakata</t>
        </is>
      </c>
      <c r="AD20" s="1100" t="inlineStr">
        <is>
          <t>0986BB0327</t>
        </is>
      </c>
      <c r="AE20" s="1100" t="inlineStr">
        <is>
          <t>delantero</t>
        </is>
      </c>
      <c r="AF20" s="1100" t="inlineStr">
        <is>
          <t>Izquierdo/Derecho</t>
        </is>
      </c>
      <c r="AG20" s="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" ht="27.6" customHeight="1" s="1205">
      <c r="A21" s="1100" t="inlineStr">
        <is>
          <t>Listado general</t>
        </is>
      </c>
      <c r="C21" s="1276" t="inlineStr">
        <is>
          <t>Optica Derecho B/negra Manual H4 99/10 Corsa Classic**</t>
        </is>
      </c>
      <c r="D21" s="1100">
        <f>LEN(INDIRECT(ADDRESS(ROW()+(0),COLUMN()+(-1))))</f>
        <v/>
      </c>
      <c r="F21" s="1275" t="inlineStr">
        <is>
          <t>https://i.ibb.co/CKp2Sbg/C12110921-C.png</t>
        </is>
      </c>
      <c r="G21" s="1273" t="inlineStr">
        <is>
          <t>C94104418N</t>
        </is>
      </c>
      <c r="H21" s="1100" t="n">
        <v>1</v>
      </c>
      <c r="I21" s="1100" t="inlineStr">
        <is>
          <t>Mercado Libre</t>
        </is>
      </c>
      <c r="J21" s="1215" t="n">
        <v>60000000</v>
      </c>
      <c r="L21" s="1100" t="inlineStr">
        <is>
          <t>Vincular</t>
        </is>
      </c>
      <c r="M21" s="1100" t="inlineStr">
        <is>
          <t>Nuevo</t>
        </is>
      </c>
      <c r="N2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" s="1100" t="inlineStr">
        <is>
          <t>No agregar cuotas</t>
        </is>
      </c>
      <c r="S2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" s="1100" t="inlineStr">
        <is>
          <t>Mercado Envíos</t>
        </is>
      </c>
      <c r="V21" s="1100" t="inlineStr">
        <is>
          <t>Ofrecés envío gratis</t>
        </is>
      </c>
      <c r="W21" s="1100" t="inlineStr">
        <is>
          <t>Ofrecés envío gratis</t>
        </is>
      </c>
      <c r="X21" s="1100" t="inlineStr">
        <is>
          <t>No acepto</t>
        </is>
      </c>
      <c r="Y21" s="1100" t="inlineStr">
        <is>
          <t>Sin garantía</t>
        </is>
      </c>
      <c r="AA21" s="1100" t="inlineStr">
        <is>
          <t>Seleccionar</t>
        </is>
      </c>
      <c r="AB21" s="1100" t="inlineStr">
        <is>
          <t>Seleccionar</t>
        </is>
      </c>
      <c r="AC21" s="1100" t="inlineStr">
        <is>
          <t>Nakata</t>
        </is>
      </c>
      <c r="AD21" s="1100" t="inlineStr">
        <is>
          <t>C94104418N</t>
        </is>
      </c>
      <c r="AE21" s="1100" t="inlineStr">
        <is>
          <t>delantero</t>
        </is>
      </c>
      <c r="AF21" s="1100" t="inlineStr">
        <is>
          <t>Izquierdo/Derecho</t>
        </is>
      </c>
      <c r="AG21" s="1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" ht="27.6" customHeight="1" s="1205">
      <c r="A22" s="1100" t="inlineStr">
        <is>
          <t>Listado general</t>
        </is>
      </c>
      <c r="C22" s="1276" t="inlineStr">
        <is>
          <t>Correa 6pk-2271 -continental-santana/gol**</t>
        </is>
      </c>
      <c r="D22" s="1100">
        <f>LEN(INDIRECT(ADDRESS(ROW()+(0),COLUMN()+(-1))))</f>
        <v/>
      </c>
      <c r="F22" s="1275" t="inlineStr">
        <is>
          <t>https://i.ibb.co/CKp2Sbg/C12110921-C.png</t>
        </is>
      </c>
      <c r="G22" s="1273" t="inlineStr">
        <is>
          <t>5X0260849--C</t>
        </is>
      </c>
      <c r="H22" s="1100" t="n">
        <v>1</v>
      </c>
      <c r="I22" s="1100" t="inlineStr">
        <is>
          <t>Mercado Libre</t>
        </is>
      </c>
      <c r="J22" s="1215" t="n">
        <v>60000000</v>
      </c>
      <c r="L22" s="1100" t="inlineStr">
        <is>
          <t>Vincular</t>
        </is>
      </c>
      <c r="M22" s="1100" t="inlineStr">
        <is>
          <t>Nuevo</t>
        </is>
      </c>
      <c r="N2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" s="1100" t="inlineStr">
        <is>
          <t>No agregar cuotas</t>
        </is>
      </c>
      <c r="S2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" s="1100" t="inlineStr">
        <is>
          <t>Mercado Envíos</t>
        </is>
      </c>
      <c r="V22" s="1100" t="inlineStr">
        <is>
          <t>Ofrecés envío gratis</t>
        </is>
      </c>
      <c r="W22" s="1100" t="inlineStr">
        <is>
          <t>Ofrecés envío gratis</t>
        </is>
      </c>
      <c r="X22" s="1100" t="inlineStr">
        <is>
          <t>No acepto</t>
        </is>
      </c>
      <c r="Y22" s="1100" t="inlineStr">
        <is>
          <t>Sin garantía</t>
        </is>
      </c>
      <c r="AA22" s="1100" t="inlineStr">
        <is>
          <t>Seleccionar</t>
        </is>
      </c>
      <c r="AB22" s="1100" t="inlineStr">
        <is>
          <t>Seleccionar</t>
        </is>
      </c>
      <c r="AC22" s="1100" t="inlineStr">
        <is>
          <t>Nakata</t>
        </is>
      </c>
      <c r="AD22" s="1100" t="inlineStr">
        <is>
          <t>5X0260849--C</t>
        </is>
      </c>
      <c r="AE22" s="1100" t="inlineStr">
        <is>
          <t>delantero</t>
        </is>
      </c>
      <c r="AF22" s="1100" t="inlineStr">
        <is>
          <t>Izquierdo/Derecho</t>
        </is>
      </c>
      <c r="AG22" s="1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" ht="27.6" customHeight="1" s="1205">
      <c r="A23" s="1100" t="inlineStr">
        <is>
          <t>Listado general</t>
        </is>
      </c>
      <c r="C23" s="1276" t="inlineStr">
        <is>
          <t>Precap Axial Direccion Nakata 93050 Cruze Ii</t>
        </is>
      </c>
      <c r="D23" s="1100">
        <f>LEN(INDIRECT(ADDRESS(ROW()+(0),COLUMN()+(-1))))</f>
        <v/>
      </c>
      <c r="F23" s="1275" t="inlineStr">
        <is>
          <t>https://i.ibb.co/CKp2Sbg/C12110921-C.png</t>
        </is>
      </c>
      <c r="G23" s="1273" t="inlineStr">
        <is>
          <t>C42280320N</t>
        </is>
      </c>
      <c r="H23" s="1100" t="n">
        <v>1</v>
      </c>
      <c r="I23" s="1100" t="inlineStr">
        <is>
          <t>Mercado Libre</t>
        </is>
      </c>
      <c r="J23" s="1215" t="n">
        <v>60000000</v>
      </c>
      <c r="L23" s="1100" t="inlineStr">
        <is>
          <t>Vincular</t>
        </is>
      </c>
      <c r="M23" s="1100" t="inlineStr">
        <is>
          <t>Nuevo</t>
        </is>
      </c>
      <c r="N2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" s="1100" t="inlineStr">
        <is>
          <t>No agregar cuotas</t>
        </is>
      </c>
      <c r="S2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" s="1100" t="inlineStr">
        <is>
          <t>Mercado Envíos</t>
        </is>
      </c>
      <c r="V23" s="1100" t="inlineStr">
        <is>
          <t>Ofrecés envío gratis</t>
        </is>
      </c>
      <c r="W23" s="1100" t="inlineStr">
        <is>
          <t>Ofrecés envío gratis</t>
        </is>
      </c>
      <c r="X23" s="1100" t="inlineStr">
        <is>
          <t>No acepto</t>
        </is>
      </c>
      <c r="Y23" s="1100" t="inlineStr">
        <is>
          <t>Sin garantía</t>
        </is>
      </c>
      <c r="AA23" s="1100" t="inlineStr">
        <is>
          <t>Seleccionar</t>
        </is>
      </c>
      <c r="AB23" s="1100" t="inlineStr">
        <is>
          <t>Seleccionar</t>
        </is>
      </c>
      <c r="AC23" s="1100" t="inlineStr">
        <is>
          <t>Nakata</t>
        </is>
      </c>
      <c r="AD23" s="1100" t="inlineStr">
        <is>
          <t>C42280320N</t>
        </is>
      </c>
      <c r="AE23" s="1100" t="inlineStr">
        <is>
          <t>delantero</t>
        </is>
      </c>
      <c r="AF23" s="1100" t="inlineStr">
        <is>
          <t>Izquierdo/Derecho</t>
        </is>
      </c>
      <c r="AG23" s="1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" ht="27.6" customHeight="1" s="1205">
      <c r="A24" s="1100" t="inlineStr">
        <is>
          <t>Listado general</t>
        </is>
      </c>
      <c r="C24" s="1276" t="inlineStr">
        <is>
          <t>Deposito Recuperador Agua Importado Tracker 14/</t>
        </is>
      </c>
      <c r="D24" s="1100">
        <f>LEN(INDIRECT(ADDRESS(ROW()+(0),COLUMN()+(-1))))</f>
        <v/>
      </c>
      <c r="F24" s="1275" t="inlineStr">
        <is>
          <t>https://i.ibb.co/CKp2Sbg/C12110921-C.png</t>
        </is>
      </c>
      <c r="G24" s="1273" t="inlineStr">
        <is>
          <t>C12140734I</t>
        </is>
      </c>
      <c r="H24" s="1100" t="n">
        <v>1</v>
      </c>
      <c r="I24" s="1100" t="inlineStr">
        <is>
          <t>Mercado Libre</t>
        </is>
      </c>
      <c r="J24" s="1215" t="n">
        <v>60000000</v>
      </c>
      <c r="L24" s="1100" t="inlineStr">
        <is>
          <t>Vincular</t>
        </is>
      </c>
      <c r="M24" s="1100" t="inlineStr">
        <is>
          <t>Nuevo</t>
        </is>
      </c>
      <c r="N2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" s="1100" t="inlineStr">
        <is>
          <t>No agregar cuotas</t>
        </is>
      </c>
      <c r="S2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" s="1100" t="inlineStr">
        <is>
          <t>Mercado Envíos</t>
        </is>
      </c>
      <c r="V24" s="1100" t="inlineStr">
        <is>
          <t>Ofrecés envío gratis</t>
        </is>
      </c>
      <c r="W24" s="1100" t="inlineStr">
        <is>
          <t>Ofrecés envío gratis</t>
        </is>
      </c>
      <c r="X24" s="1100" t="inlineStr">
        <is>
          <t>No acepto</t>
        </is>
      </c>
      <c r="Y24" s="1100" t="inlineStr">
        <is>
          <t>Sin garantía</t>
        </is>
      </c>
      <c r="AA24" s="1100" t="inlineStr">
        <is>
          <t>Seleccionar</t>
        </is>
      </c>
      <c r="AB24" s="1100" t="inlineStr">
        <is>
          <t>Seleccionar</t>
        </is>
      </c>
      <c r="AC24" s="1100" t="inlineStr">
        <is>
          <t>Nakata</t>
        </is>
      </c>
      <c r="AD24" s="1100" t="inlineStr">
        <is>
          <t>C12140734I</t>
        </is>
      </c>
      <c r="AE24" s="1100" t="inlineStr">
        <is>
          <t>delantero</t>
        </is>
      </c>
      <c r="AF24" s="1100" t="inlineStr">
        <is>
          <t>Izquierdo/Derecho</t>
        </is>
      </c>
      <c r="AG24" s="1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" ht="27.6" customHeight="1" s="1205">
      <c r="A25" s="1100" t="inlineStr">
        <is>
          <t>Listado general</t>
        </is>
      </c>
      <c r="C25" s="1276" t="inlineStr">
        <is>
          <t>Rodamientos Rueda Trasera Kit</t>
        </is>
      </c>
      <c r="D25" s="1100">
        <f>LEN(INDIRECT(ADDRESS(ROW()+(0),COLUMN()+(-1))))</f>
        <v/>
      </c>
      <c r="F25" s="1275" t="inlineStr">
        <is>
          <t>https://i.ibb.co/CKp2Sbg/C12110921-C.png</t>
        </is>
      </c>
      <c r="G25" s="1273" t="inlineStr">
        <is>
          <t>R154.13S</t>
        </is>
      </c>
      <c r="H25" s="1100" t="n">
        <v>1</v>
      </c>
      <c r="I25" s="1100" t="inlineStr">
        <is>
          <t>Mercado Libre</t>
        </is>
      </c>
      <c r="J25" s="1215" t="n">
        <v>60000000</v>
      </c>
      <c r="L25" s="1100" t="inlineStr">
        <is>
          <t>Vincular</t>
        </is>
      </c>
      <c r="M25" s="1100" t="inlineStr">
        <is>
          <t>Nuevo</t>
        </is>
      </c>
      <c r="N2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" s="1100" t="inlineStr">
        <is>
          <t>No agregar cuotas</t>
        </is>
      </c>
      <c r="S2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" s="1100" t="inlineStr">
        <is>
          <t>Mercado Envíos</t>
        </is>
      </c>
      <c r="V25" s="1100" t="inlineStr">
        <is>
          <t>Ofrecés envío gratis</t>
        </is>
      </c>
      <c r="W25" s="1100" t="inlineStr">
        <is>
          <t>Ofrecés envío gratis</t>
        </is>
      </c>
      <c r="X25" s="1100" t="inlineStr">
        <is>
          <t>No acepto</t>
        </is>
      </c>
      <c r="Y25" s="1100" t="inlineStr">
        <is>
          <t>Sin garantía</t>
        </is>
      </c>
      <c r="AA25" s="1100" t="inlineStr">
        <is>
          <t>Seleccionar</t>
        </is>
      </c>
      <c r="AB25" s="1100" t="inlineStr">
        <is>
          <t>Seleccionar</t>
        </is>
      </c>
      <c r="AC25" s="1100" t="inlineStr">
        <is>
          <t>Nakata</t>
        </is>
      </c>
      <c r="AD25" s="1100" t="inlineStr">
        <is>
          <t>R154.13S</t>
        </is>
      </c>
      <c r="AE25" s="1100" t="inlineStr">
        <is>
          <t>delantero</t>
        </is>
      </c>
      <c r="AF25" s="1100" t="inlineStr">
        <is>
          <t>Izquierdo/Derecho</t>
        </is>
      </c>
      <c r="AG25" s="1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" ht="27.6" customHeight="1" s="1205">
      <c r="A26" s="1100" t="inlineStr">
        <is>
          <t>Listado general</t>
        </is>
      </c>
      <c r="C26" s="1276" t="inlineStr">
        <is>
          <t>Extremo Direccion Skf Vky 4846 A S10/blazer</t>
        </is>
      </c>
      <c r="D26" s="1100">
        <f>LEN(INDIRECT(ADDRESS(ROW()+(0),COLUMN()+(-1))))</f>
        <v/>
      </c>
      <c r="F26" s="1275" t="inlineStr">
        <is>
          <t>https://i.ibb.co/CKp2Sbg/C12110921-C.png</t>
        </is>
      </c>
      <c r="G26" s="1273" t="inlineStr">
        <is>
          <t>C4198113-S</t>
        </is>
      </c>
      <c r="H26" s="1100" t="n">
        <v>1</v>
      </c>
      <c r="I26" s="1100" t="inlineStr">
        <is>
          <t>Mercado Libre</t>
        </is>
      </c>
      <c r="J26" s="1215" t="n">
        <v>60000000</v>
      </c>
      <c r="L26" s="1100" t="inlineStr">
        <is>
          <t>Vincular</t>
        </is>
      </c>
      <c r="M26" s="1100" t="inlineStr">
        <is>
          <t>Nuevo</t>
        </is>
      </c>
      <c r="N2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" s="1100" t="inlineStr">
        <is>
          <t>No agregar cuotas</t>
        </is>
      </c>
      <c r="S2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" s="1100" t="inlineStr">
        <is>
          <t>Mercado Envíos</t>
        </is>
      </c>
      <c r="V26" s="1100" t="inlineStr">
        <is>
          <t>Ofrecés envío gratis</t>
        </is>
      </c>
      <c r="W26" s="1100" t="inlineStr">
        <is>
          <t>Ofrecés envío gratis</t>
        </is>
      </c>
      <c r="X26" s="1100" t="inlineStr">
        <is>
          <t>No acepto</t>
        </is>
      </c>
      <c r="Y26" s="1100" t="inlineStr">
        <is>
          <t>Sin garantía</t>
        </is>
      </c>
      <c r="AA26" s="1100" t="inlineStr">
        <is>
          <t>Seleccionar</t>
        </is>
      </c>
      <c r="AB26" s="1100" t="inlineStr">
        <is>
          <t>Seleccionar</t>
        </is>
      </c>
      <c r="AC26" s="1100" t="inlineStr">
        <is>
          <t>Nakata</t>
        </is>
      </c>
      <c r="AD26" s="1100" t="inlineStr">
        <is>
          <t>C4198113-S</t>
        </is>
      </c>
      <c r="AE26" s="1100" t="inlineStr">
        <is>
          <t>delantero</t>
        </is>
      </c>
      <c r="AF26" s="1100" t="inlineStr">
        <is>
          <t>Izquierdo/Derecho</t>
        </is>
      </c>
      <c r="AG26" s="1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" ht="27.6" customHeight="1" s="1205">
      <c r="A27" s="1100" t="inlineStr">
        <is>
          <t>Listado general</t>
        </is>
      </c>
      <c r="C27" s="1276" t="inlineStr">
        <is>
          <t>Brazo Pitman N-3057 S-10/blazer**</t>
        </is>
      </c>
      <c r="D27" s="1100">
        <f>LEN(INDIRECT(ADDRESS(ROW()+(0),COLUMN()+(-1))))</f>
        <v/>
      </c>
      <c r="F27" s="1275" t="inlineStr">
        <is>
          <t>https://i.ibb.co/CKp2Sbg/C12110921-C.png</t>
        </is>
      </c>
      <c r="G27" s="1273" t="inlineStr">
        <is>
          <t>C4179908-D</t>
        </is>
      </c>
      <c r="H27" s="1100" t="n">
        <v>1</v>
      </c>
      <c r="I27" s="1100" t="inlineStr">
        <is>
          <t>Mercado Libre</t>
        </is>
      </c>
      <c r="J27" s="1215" t="n">
        <v>60000000</v>
      </c>
      <c r="L27" s="1100" t="inlineStr">
        <is>
          <t>Vincular</t>
        </is>
      </c>
      <c r="M27" s="1100" t="inlineStr">
        <is>
          <t>Nuevo</t>
        </is>
      </c>
      <c r="N2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" s="1100" t="inlineStr">
        <is>
          <t>No agregar cuotas</t>
        </is>
      </c>
      <c r="S2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" s="1100" t="inlineStr">
        <is>
          <t>Mercado Envíos</t>
        </is>
      </c>
      <c r="V27" s="1100" t="inlineStr">
        <is>
          <t>Ofrecés envío gratis</t>
        </is>
      </c>
      <c r="W27" s="1100" t="inlineStr">
        <is>
          <t>Ofrecés envío gratis</t>
        </is>
      </c>
      <c r="X27" s="1100" t="inlineStr">
        <is>
          <t>No acepto</t>
        </is>
      </c>
      <c r="Y27" s="1100" t="inlineStr">
        <is>
          <t>Sin garantía</t>
        </is>
      </c>
      <c r="AA27" s="1100" t="inlineStr">
        <is>
          <t>Seleccionar</t>
        </is>
      </c>
      <c r="AB27" s="1100" t="inlineStr">
        <is>
          <t>Seleccionar</t>
        </is>
      </c>
      <c r="AC27" s="1100" t="inlineStr">
        <is>
          <t>Nakata</t>
        </is>
      </c>
      <c r="AD27" s="1100" t="inlineStr">
        <is>
          <t>C4179908-D</t>
        </is>
      </c>
      <c r="AE27" s="1100" t="inlineStr">
        <is>
          <t>delantero</t>
        </is>
      </c>
      <c r="AF27" s="1100" t="inlineStr">
        <is>
          <t>Izquierdo/Derecho</t>
        </is>
      </c>
      <c r="AG27" s="1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" ht="27.6" customHeight="1" s="1205">
      <c r="A28" s="1100" t="inlineStr">
        <is>
          <t>Listado general</t>
        </is>
      </c>
      <c r="C28" s="1276" t="inlineStr">
        <is>
          <t>Caño Calefaccion Entrada -13500- Spin 1.8 13/17</t>
        </is>
      </c>
      <c r="D28" s="1100">
        <f>LEN(INDIRECT(ADDRESS(ROW()+(0),COLUMN()+(-1))))</f>
        <v/>
      </c>
      <c r="F28" s="1275" t="inlineStr">
        <is>
          <t>https://i.ibb.co/CKp2Sbg/C12110921-C.png</t>
        </is>
      </c>
      <c r="G28" s="1273" t="inlineStr">
        <is>
          <t>C819371E-C</t>
        </is>
      </c>
      <c r="H28" s="1100" t="n">
        <v>1</v>
      </c>
      <c r="I28" s="1100" t="inlineStr">
        <is>
          <t>Mercado Libre</t>
        </is>
      </c>
      <c r="J28" s="1215" t="n">
        <v>60000000</v>
      </c>
      <c r="L28" s="1100" t="inlineStr">
        <is>
          <t>Vincular</t>
        </is>
      </c>
      <c r="M28" s="1100" t="inlineStr">
        <is>
          <t>Nuevo</t>
        </is>
      </c>
      <c r="N2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" s="1100" t="inlineStr">
        <is>
          <t>No agregar cuotas</t>
        </is>
      </c>
      <c r="S2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" s="1100" t="inlineStr">
        <is>
          <t>Mercado Envíos</t>
        </is>
      </c>
      <c r="V28" s="1100" t="inlineStr">
        <is>
          <t>Ofrecés envío gratis</t>
        </is>
      </c>
      <c r="W28" s="1100" t="inlineStr">
        <is>
          <t>Ofrecés envío gratis</t>
        </is>
      </c>
      <c r="X28" s="1100" t="inlineStr">
        <is>
          <t>No acepto</t>
        </is>
      </c>
      <c r="Y28" s="1100" t="inlineStr">
        <is>
          <t>Sin garantía</t>
        </is>
      </c>
      <c r="AA28" s="1100" t="inlineStr">
        <is>
          <t>Seleccionar</t>
        </is>
      </c>
      <c r="AB28" s="1100" t="inlineStr">
        <is>
          <t>Seleccionar</t>
        </is>
      </c>
      <c r="AC28" s="1100" t="inlineStr">
        <is>
          <t>Nakata</t>
        </is>
      </c>
      <c r="AD28" s="1100" t="inlineStr">
        <is>
          <t>C819371E-C</t>
        </is>
      </c>
      <c r="AE28" s="1100" t="inlineStr">
        <is>
          <t>delantero</t>
        </is>
      </c>
      <c r="AF28" s="1100" t="inlineStr">
        <is>
          <t>Izquierdo/Derecho</t>
        </is>
      </c>
      <c r="AG28" s="1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" ht="27.6" customHeight="1" s="1205">
      <c r="A29" s="1100" t="inlineStr">
        <is>
          <t>Listado general</t>
        </is>
      </c>
      <c r="C29" s="1276" t="inlineStr">
        <is>
          <t>Filtro Aire Acdelco Trailblazer/s10 12/ Acdelco</t>
        </is>
      </c>
      <c r="D29" s="1100">
        <f>LEN(INDIRECT(ADDRESS(ROW()+(0),COLUMN()+(-1))))</f>
        <v/>
      </c>
      <c r="F29" s="1275" t="inlineStr">
        <is>
          <t>https://i.ibb.co/CKp2Sbg/C12110921-C.png</t>
        </is>
      </c>
      <c r="G29" s="1273" t="inlineStr">
        <is>
          <t>19350512</t>
        </is>
      </c>
      <c r="H29" s="1100" t="n">
        <v>1</v>
      </c>
      <c r="I29" s="1100" t="inlineStr">
        <is>
          <t>Mercado Libre</t>
        </is>
      </c>
      <c r="J29" s="1215" t="n">
        <v>60000000</v>
      </c>
      <c r="L29" s="1100" t="inlineStr">
        <is>
          <t>Vincular</t>
        </is>
      </c>
      <c r="M29" s="1100" t="inlineStr">
        <is>
          <t>Nuevo</t>
        </is>
      </c>
      <c r="N2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" s="1100" t="inlineStr">
        <is>
          <t>No agregar cuotas</t>
        </is>
      </c>
      <c r="S2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" s="1100" t="inlineStr">
        <is>
          <t>Mercado Envíos</t>
        </is>
      </c>
      <c r="V29" s="1100" t="inlineStr">
        <is>
          <t>Ofrecés envío gratis</t>
        </is>
      </c>
      <c r="W29" s="1100" t="inlineStr">
        <is>
          <t>Ofrecés envío gratis</t>
        </is>
      </c>
      <c r="X29" s="1100" t="inlineStr">
        <is>
          <t>No acepto</t>
        </is>
      </c>
      <c r="Y29" s="1100" t="inlineStr">
        <is>
          <t>Sin garantía</t>
        </is>
      </c>
      <c r="AA29" s="1100" t="inlineStr">
        <is>
          <t>Seleccionar</t>
        </is>
      </c>
      <c r="AB29" s="1100" t="inlineStr">
        <is>
          <t>Seleccionar</t>
        </is>
      </c>
      <c r="AC29" s="1100" t="inlineStr">
        <is>
          <t>Nakata</t>
        </is>
      </c>
      <c r="AD29" s="1100" t="inlineStr">
        <is>
          <t>19350512</t>
        </is>
      </c>
      <c r="AE29" s="1100" t="inlineStr">
        <is>
          <t>delantero</t>
        </is>
      </c>
      <c r="AF29" s="1100" t="inlineStr">
        <is>
          <t>Izquierdo/Derecho</t>
        </is>
      </c>
      <c r="AG29" s="1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" ht="27.6" customHeight="1" s="1205">
      <c r="A30" s="1100" t="inlineStr">
        <is>
          <t>Listado general</t>
        </is>
      </c>
      <c r="C30" s="1276" t="inlineStr">
        <is>
          <t>Extremo Direccion Izquierdo Skf (vky4822a) Fox/suran/voy</t>
        </is>
      </c>
      <c r="D30" s="1100">
        <f>LEN(INDIRECT(ADDRESS(ROW()+(0),COLUMN()+(-1))))</f>
        <v/>
      </c>
      <c r="F30" s="1275" t="inlineStr">
        <is>
          <t>https://i.ibb.co/CKp2Sbg/C12110921-C.png</t>
        </is>
      </c>
      <c r="G30" s="1273" t="inlineStr">
        <is>
          <t>VKY 4822 A</t>
        </is>
      </c>
      <c r="H30" s="1100" t="n">
        <v>1</v>
      </c>
      <c r="I30" s="1100" t="inlineStr">
        <is>
          <t>Mercado Libre</t>
        </is>
      </c>
      <c r="J30" s="1215" t="n">
        <v>60000000</v>
      </c>
      <c r="L30" s="1100" t="inlineStr">
        <is>
          <t>Vincular</t>
        </is>
      </c>
      <c r="M30" s="1100" t="inlineStr">
        <is>
          <t>Nuevo</t>
        </is>
      </c>
      <c r="N3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" s="1100" t="inlineStr">
        <is>
          <t>No agregar cuotas</t>
        </is>
      </c>
      <c r="S3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" s="1100" t="inlineStr">
        <is>
          <t>Mercado Envíos</t>
        </is>
      </c>
      <c r="V30" s="1100" t="inlineStr">
        <is>
          <t>Ofrecés envío gratis</t>
        </is>
      </c>
      <c r="W30" s="1100" t="inlineStr">
        <is>
          <t>Ofrecés envío gratis</t>
        </is>
      </c>
      <c r="X30" s="1100" t="inlineStr">
        <is>
          <t>No acepto</t>
        </is>
      </c>
      <c r="Y30" s="1100" t="inlineStr">
        <is>
          <t>Sin garantía</t>
        </is>
      </c>
      <c r="AA30" s="1100" t="inlineStr">
        <is>
          <t>Seleccionar</t>
        </is>
      </c>
      <c r="AB30" s="1100" t="inlineStr">
        <is>
          <t>Seleccionar</t>
        </is>
      </c>
      <c r="AC30" s="1100" t="inlineStr">
        <is>
          <t>Nakata</t>
        </is>
      </c>
      <c r="AD30" s="1100" t="inlineStr">
        <is>
          <t>VKY 4822 A</t>
        </is>
      </c>
      <c r="AE30" s="1100" t="inlineStr">
        <is>
          <t>delantero</t>
        </is>
      </c>
      <c r="AF30" s="1100" t="inlineStr">
        <is>
          <t>Izquierdo/Derecho</t>
        </is>
      </c>
      <c r="AG30" s="1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" ht="27.6" customHeight="1" s="1205">
      <c r="A31" s="1100" t="inlineStr">
        <is>
          <t>Listado general</t>
        </is>
      </c>
      <c r="C31" s="1276" t="inlineStr">
        <is>
          <t>Motor Paso A Paso-m.marelli- Polo/gol Mi 97/**</t>
        </is>
      </c>
      <c r="D31" s="1100">
        <f>LEN(INDIRECT(ADDRESS(ROW()+(0),COLUMN()+(-1))))</f>
        <v/>
      </c>
      <c r="F31" s="1275" t="inlineStr">
        <is>
          <t>https://i.ibb.co/CKp2Sbg/C12110921-C.png</t>
        </is>
      </c>
      <c r="G31" s="1273" t="inlineStr">
        <is>
          <t>0279980491-M</t>
        </is>
      </c>
      <c r="H31" s="1100" t="n">
        <v>1</v>
      </c>
      <c r="I31" s="1100" t="inlineStr">
        <is>
          <t>Mercado Libre</t>
        </is>
      </c>
      <c r="J31" s="1215" t="n">
        <v>60000000</v>
      </c>
      <c r="L31" s="1100" t="inlineStr">
        <is>
          <t>Vincular</t>
        </is>
      </c>
      <c r="M31" s="1100" t="inlineStr">
        <is>
          <t>Nuevo</t>
        </is>
      </c>
      <c r="N3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" s="1100" t="inlineStr">
        <is>
          <t>No agregar cuotas</t>
        </is>
      </c>
      <c r="S3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" s="1100" t="inlineStr">
        <is>
          <t>Mercado Envíos</t>
        </is>
      </c>
      <c r="V31" s="1100" t="inlineStr">
        <is>
          <t>Ofrecés envío gratis</t>
        </is>
      </c>
      <c r="W31" s="1100" t="inlineStr">
        <is>
          <t>Ofrecés envío gratis</t>
        </is>
      </c>
      <c r="X31" s="1100" t="inlineStr">
        <is>
          <t>No acepto</t>
        </is>
      </c>
      <c r="Y31" s="1100" t="inlineStr">
        <is>
          <t>Sin garantía</t>
        </is>
      </c>
      <c r="AA31" s="1100" t="inlineStr">
        <is>
          <t>Seleccionar</t>
        </is>
      </c>
      <c r="AB31" s="1100" t="inlineStr">
        <is>
          <t>Seleccionar</t>
        </is>
      </c>
      <c r="AC31" s="1100" t="inlineStr">
        <is>
          <t>Nakata</t>
        </is>
      </c>
      <c r="AD31" s="1100" t="inlineStr">
        <is>
          <t>0279980491-M</t>
        </is>
      </c>
      <c r="AE31" s="1100" t="inlineStr">
        <is>
          <t>delantero</t>
        </is>
      </c>
      <c r="AF31" s="1100" t="inlineStr">
        <is>
          <t>Izquierdo/Derecho</t>
        </is>
      </c>
      <c r="AG31" s="1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" ht="27.6" customHeight="1" s="1205">
      <c r="A32" s="1100" t="inlineStr">
        <is>
          <t>Listado general</t>
        </is>
      </c>
      <c r="C32" s="1276" t="inlineStr">
        <is>
          <t>Correa 6pk-2870 Alternador -original- S10 12/</t>
        </is>
      </c>
      <c r="D32" s="1100">
        <f>LEN(INDIRECT(ADDRESS(ROW()+(0),COLUMN()+(-1))))</f>
        <v/>
      </c>
      <c r="F32" s="1275" t="inlineStr">
        <is>
          <t>https://i.ibb.co/CKp2Sbg/C12110921-C.png</t>
        </is>
      </c>
      <c r="G32" s="1273" t="inlineStr">
        <is>
          <t>C90313733O</t>
        </is>
      </c>
      <c r="H32" s="1100" t="n">
        <v>1</v>
      </c>
      <c r="I32" s="1100" t="inlineStr">
        <is>
          <t>Mercado Libre</t>
        </is>
      </c>
      <c r="J32" s="1215" t="n">
        <v>60000000</v>
      </c>
      <c r="L32" s="1100" t="inlineStr">
        <is>
          <t>Vincular</t>
        </is>
      </c>
      <c r="M32" s="1100" t="inlineStr">
        <is>
          <t>Nuevo</t>
        </is>
      </c>
      <c r="N3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" s="1100" t="inlineStr">
        <is>
          <t>No agregar cuotas</t>
        </is>
      </c>
      <c r="S3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" s="1100" t="inlineStr">
        <is>
          <t>Mercado Envíos</t>
        </is>
      </c>
      <c r="V32" s="1100" t="inlineStr">
        <is>
          <t>Ofrecés envío gratis</t>
        </is>
      </c>
      <c r="W32" s="1100" t="inlineStr">
        <is>
          <t>Ofrecés envío gratis</t>
        </is>
      </c>
      <c r="X32" s="1100" t="inlineStr">
        <is>
          <t>No acepto</t>
        </is>
      </c>
      <c r="Y32" s="1100" t="inlineStr">
        <is>
          <t>Sin garantía</t>
        </is>
      </c>
      <c r="AA32" s="1100" t="inlineStr">
        <is>
          <t>Seleccionar</t>
        </is>
      </c>
      <c r="AB32" s="1100" t="inlineStr">
        <is>
          <t>Seleccionar</t>
        </is>
      </c>
      <c r="AC32" s="1100" t="inlineStr">
        <is>
          <t>Nakata</t>
        </is>
      </c>
      <c r="AD32" s="1100" t="inlineStr">
        <is>
          <t>C90313733O</t>
        </is>
      </c>
      <c r="AE32" s="1100" t="inlineStr">
        <is>
          <t>delantero</t>
        </is>
      </c>
      <c r="AF32" s="1100" t="inlineStr">
        <is>
          <t>Izquierdo/Derecho</t>
        </is>
      </c>
      <c r="AG32" s="1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" ht="27.6" customHeight="1" s="1205">
      <c r="A33" s="1100" t="inlineStr">
        <is>
          <t>Listado general</t>
        </is>
      </c>
      <c r="C33" s="1276" t="inlineStr">
        <is>
          <t>Termostato Electrico 7277-105)-mlh- Cruze 1.6/1.8</t>
        </is>
      </c>
      <c r="D33" s="1100">
        <f>LEN(INDIRECT(ADDRESS(ROW()+(0),COLUMN()+(-1))))</f>
        <v/>
      </c>
      <c r="F33" s="1275" t="inlineStr">
        <is>
          <t>https://i.ibb.co/CKp2Sbg/C12110921-C.png</t>
        </is>
      </c>
      <c r="G33" s="1273" t="inlineStr">
        <is>
          <t>TE7277.105J</t>
        </is>
      </c>
      <c r="H33" s="1100" t="n">
        <v>1</v>
      </c>
      <c r="I33" s="1100" t="inlineStr">
        <is>
          <t>Mercado Libre</t>
        </is>
      </c>
      <c r="J33" s="1215" t="n">
        <v>60000000</v>
      </c>
      <c r="L33" s="1100" t="inlineStr">
        <is>
          <t>Vincular</t>
        </is>
      </c>
      <c r="M33" s="1100" t="inlineStr">
        <is>
          <t>Nuevo</t>
        </is>
      </c>
      <c r="N3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" s="1100" t="inlineStr">
        <is>
          <t>No agregar cuotas</t>
        </is>
      </c>
      <c r="S3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" s="1100" t="inlineStr">
        <is>
          <t>Mercado Envíos</t>
        </is>
      </c>
      <c r="V33" s="1100" t="inlineStr">
        <is>
          <t>Ofrecés envío gratis</t>
        </is>
      </c>
      <c r="W33" s="1100" t="inlineStr">
        <is>
          <t>Ofrecés envío gratis</t>
        </is>
      </c>
      <c r="X33" s="1100" t="inlineStr">
        <is>
          <t>No acepto</t>
        </is>
      </c>
      <c r="Y33" s="1100" t="inlineStr">
        <is>
          <t>Sin garantía</t>
        </is>
      </c>
      <c r="AA33" s="1100" t="inlineStr">
        <is>
          <t>Seleccionar</t>
        </is>
      </c>
      <c r="AB33" s="1100" t="inlineStr">
        <is>
          <t>Seleccionar</t>
        </is>
      </c>
      <c r="AC33" s="1100" t="inlineStr">
        <is>
          <t>Nakata</t>
        </is>
      </c>
      <c r="AD33" s="1100" t="inlineStr">
        <is>
          <t>TE7277.105J</t>
        </is>
      </c>
      <c r="AE33" s="1100" t="inlineStr">
        <is>
          <t>delantero</t>
        </is>
      </c>
      <c r="AF33" s="1100" t="inlineStr">
        <is>
          <t>Izquierdo/Derecho</t>
        </is>
      </c>
      <c r="AG33" s="1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" ht="27.6" customHeight="1" s="1205">
      <c r="A34" s="1100" t="inlineStr">
        <is>
          <t>Listado general</t>
        </is>
      </c>
      <c r="C34" s="1276" t="inlineStr">
        <is>
          <t>Radiador Calefaccion Cobalt/spin/prisma/onix Gener</t>
        </is>
      </c>
      <c r="D34" s="1100">
        <f>LEN(INDIRECT(ADDRESS(ROW()+(0),COLUMN()+(-1))))</f>
        <v/>
      </c>
      <c r="F34" s="1275" t="inlineStr">
        <is>
          <t>https://i.ibb.co/CKp2Sbg/C12110921-C.png</t>
        </is>
      </c>
      <c r="G34" s="1273" t="inlineStr">
        <is>
          <t>94767162</t>
        </is>
      </c>
      <c r="H34" s="1100" t="n">
        <v>1</v>
      </c>
      <c r="I34" s="1100" t="inlineStr">
        <is>
          <t>Mercado Libre</t>
        </is>
      </c>
      <c r="J34" s="1215" t="n">
        <v>60000000</v>
      </c>
      <c r="L34" s="1100" t="inlineStr">
        <is>
          <t>Vincular</t>
        </is>
      </c>
      <c r="M34" s="1100" t="inlineStr">
        <is>
          <t>Nuevo</t>
        </is>
      </c>
      <c r="N3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" s="1100" t="inlineStr">
        <is>
          <t>No agregar cuotas</t>
        </is>
      </c>
      <c r="S3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" s="1100" t="inlineStr">
        <is>
          <t>Mercado Envíos</t>
        </is>
      </c>
      <c r="V34" s="1100" t="inlineStr">
        <is>
          <t>Ofrecés envío gratis</t>
        </is>
      </c>
      <c r="W34" s="1100" t="inlineStr">
        <is>
          <t>Ofrecés envío gratis</t>
        </is>
      </c>
      <c r="X34" s="1100" t="inlineStr">
        <is>
          <t>No acepto</t>
        </is>
      </c>
      <c r="Y34" s="1100" t="inlineStr">
        <is>
          <t>Sin garantía</t>
        </is>
      </c>
      <c r="AA34" s="1100" t="inlineStr">
        <is>
          <t>Seleccionar</t>
        </is>
      </c>
      <c r="AB34" s="1100" t="inlineStr">
        <is>
          <t>Seleccionar</t>
        </is>
      </c>
      <c r="AC34" s="1100" t="inlineStr">
        <is>
          <t>Nakata</t>
        </is>
      </c>
      <c r="AD34" s="1100" t="inlineStr">
        <is>
          <t>94767162</t>
        </is>
      </c>
      <c r="AE34" s="1100" t="inlineStr">
        <is>
          <t>delantero</t>
        </is>
      </c>
      <c r="AF34" s="1100" t="inlineStr">
        <is>
          <t>Izquierdo/Derecho</t>
        </is>
      </c>
      <c r="AG34" s="1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" ht="27.6" customHeight="1" s="1205">
      <c r="A35" s="1100" t="inlineStr">
        <is>
          <t>Listado general</t>
        </is>
      </c>
      <c r="C35" s="1276" t="inlineStr">
        <is>
          <t>Ruleman Rueda Delantera -309726- Aveo **</t>
        </is>
      </c>
      <c r="D35" s="1100">
        <f>LEN(INDIRECT(ADDRESS(ROW()+(0),COLUMN()+(-1))))</f>
        <v/>
      </c>
      <c r="F35" s="1275" t="inlineStr">
        <is>
          <t>https://i.ibb.co/CKp2Sbg/C12110921-C.png</t>
        </is>
      </c>
      <c r="G35" s="1273" t="inlineStr">
        <is>
          <t>C40562515-</t>
        </is>
      </c>
      <c r="H35" s="1100" t="n">
        <v>1</v>
      </c>
      <c r="I35" s="1100" t="inlineStr">
        <is>
          <t>Mercado Libre</t>
        </is>
      </c>
      <c r="J35" s="1215" t="n">
        <v>60000000</v>
      </c>
      <c r="L35" s="1100" t="inlineStr">
        <is>
          <t>Vincular</t>
        </is>
      </c>
      <c r="M35" s="1100" t="inlineStr">
        <is>
          <t>Nuevo</t>
        </is>
      </c>
      <c r="N3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" s="1100" t="inlineStr">
        <is>
          <t>No agregar cuotas</t>
        </is>
      </c>
      <c r="S3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" s="1100" t="inlineStr">
        <is>
          <t>Mercado Envíos</t>
        </is>
      </c>
      <c r="V35" s="1100" t="inlineStr">
        <is>
          <t>Ofrecés envío gratis</t>
        </is>
      </c>
      <c r="W35" s="1100" t="inlineStr">
        <is>
          <t>Ofrecés envío gratis</t>
        </is>
      </c>
      <c r="X35" s="1100" t="inlineStr">
        <is>
          <t>No acepto</t>
        </is>
      </c>
      <c r="Y35" s="1100" t="inlineStr">
        <is>
          <t>Sin garantía</t>
        </is>
      </c>
      <c r="AA35" s="1100" t="inlineStr">
        <is>
          <t>Seleccionar</t>
        </is>
      </c>
      <c r="AB35" s="1100" t="inlineStr">
        <is>
          <t>Seleccionar</t>
        </is>
      </c>
      <c r="AC35" s="1100" t="inlineStr">
        <is>
          <t>Nakata</t>
        </is>
      </c>
      <c r="AD35" s="1100" t="inlineStr">
        <is>
          <t>C40562515-</t>
        </is>
      </c>
      <c r="AE35" s="1100" t="inlineStr">
        <is>
          <t>delantero</t>
        </is>
      </c>
      <c r="AF35" s="1100" t="inlineStr">
        <is>
          <t>Izquierdo/Derecho</t>
        </is>
      </c>
      <c r="AG35" s="1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" ht="27.6" customHeight="1" s="1205">
      <c r="A36" s="1100" t="inlineStr">
        <is>
          <t>Listado general</t>
        </is>
      </c>
      <c r="C36" s="1276" t="inlineStr">
        <is>
          <t>Bujia Encendido Onix Tracker 1.2 20/ Cruze 1.4 T</t>
        </is>
      </c>
      <c r="D36" s="1100">
        <f>LEN(INDIRECT(ADDRESS(ROW()+(0),COLUMN()+(-1))))</f>
        <v/>
      </c>
      <c r="F36" s="1275" t="inlineStr">
        <is>
          <t>https://i.ibb.co/CKp2Sbg/C12110921-C.png</t>
        </is>
      </c>
      <c r="G36" s="1273" t="inlineStr">
        <is>
          <t>25200769</t>
        </is>
      </c>
      <c r="H36" s="1100" t="n">
        <v>1</v>
      </c>
      <c r="I36" s="1100" t="inlineStr">
        <is>
          <t>Mercado Libre</t>
        </is>
      </c>
      <c r="J36" s="1215" t="n">
        <v>60000000</v>
      </c>
      <c r="L36" s="1100" t="inlineStr">
        <is>
          <t>Vincular</t>
        </is>
      </c>
      <c r="M36" s="1100" t="inlineStr">
        <is>
          <t>Nuevo</t>
        </is>
      </c>
      <c r="N3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" s="1100" t="inlineStr">
        <is>
          <t>No agregar cuotas</t>
        </is>
      </c>
      <c r="S3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" s="1100" t="inlineStr">
        <is>
          <t>Mercado Envíos</t>
        </is>
      </c>
      <c r="V36" s="1100" t="inlineStr">
        <is>
          <t>Ofrecés envío gratis</t>
        </is>
      </c>
      <c r="W36" s="1100" t="inlineStr">
        <is>
          <t>Ofrecés envío gratis</t>
        </is>
      </c>
      <c r="X36" s="1100" t="inlineStr">
        <is>
          <t>No acepto</t>
        </is>
      </c>
      <c r="Y36" s="1100" t="inlineStr">
        <is>
          <t>Sin garantía</t>
        </is>
      </c>
      <c r="AA36" s="1100" t="inlineStr">
        <is>
          <t>Seleccionar</t>
        </is>
      </c>
      <c r="AB36" s="1100" t="inlineStr">
        <is>
          <t>Seleccionar</t>
        </is>
      </c>
      <c r="AC36" s="1100" t="inlineStr">
        <is>
          <t>Nakata</t>
        </is>
      </c>
      <c r="AD36" s="1100" t="inlineStr">
        <is>
          <t>25200769</t>
        </is>
      </c>
      <c r="AE36" s="1100" t="inlineStr">
        <is>
          <t>delantero</t>
        </is>
      </c>
      <c r="AF36" s="1100" t="inlineStr">
        <is>
          <t>Izquierdo/Derecho</t>
        </is>
      </c>
      <c r="AG36" s="1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7" ht="27.6" customHeight="1" s="1205">
      <c r="A37" s="1100" t="inlineStr">
        <is>
          <t>Listado general</t>
        </is>
      </c>
      <c r="C37" s="1276" t="inlineStr">
        <is>
          <t>Kit Homocinetica L/caja-skf Vkja 8037a Agile Co</t>
        </is>
      </c>
      <c r="D37" s="1100">
        <f>LEN(INDIRECT(ADDRESS(ROW()+(0),COLUMN()+(-1))))</f>
        <v/>
      </c>
      <c r="F37" s="1275" t="inlineStr">
        <is>
          <t>https://i.ibb.co/CKp2Sbg/C12110921-C.png</t>
        </is>
      </c>
      <c r="G37" s="1273" t="inlineStr">
        <is>
          <t>C40731120S</t>
        </is>
      </c>
      <c r="H37" s="1100" t="n">
        <v>1</v>
      </c>
      <c r="I37" s="1100" t="inlineStr">
        <is>
          <t>Mercado Libre</t>
        </is>
      </c>
      <c r="J37" s="1215" t="n">
        <v>60000000</v>
      </c>
      <c r="L37" s="1100" t="inlineStr">
        <is>
          <t>Vincular</t>
        </is>
      </c>
      <c r="M37" s="1100" t="inlineStr">
        <is>
          <t>Nuevo</t>
        </is>
      </c>
      <c r="N3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7" s="1100" t="inlineStr">
        <is>
          <t>No agregar cuotas</t>
        </is>
      </c>
      <c r="S3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7" s="1100" t="inlineStr">
        <is>
          <t>Mercado Envíos</t>
        </is>
      </c>
      <c r="V37" s="1100" t="inlineStr">
        <is>
          <t>Ofrecés envío gratis</t>
        </is>
      </c>
      <c r="W37" s="1100" t="inlineStr">
        <is>
          <t>Ofrecés envío gratis</t>
        </is>
      </c>
      <c r="X37" s="1100" t="inlineStr">
        <is>
          <t>No acepto</t>
        </is>
      </c>
      <c r="Y37" s="1100" t="inlineStr">
        <is>
          <t>Sin garantía</t>
        </is>
      </c>
      <c r="AA37" s="1100" t="inlineStr">
        <is>
          <t>Seleccionar</t>
        </is>
      </c>
      <c r="AB37" s="1100" t="inlineStr">
        <is>
          <t>Seleccionar</t>
        </is>
      </c>
      <c r="AC37" s="1100" t="inlineStr">
        <is>
          <t>Nakata</t>
        </is>
      </c>
      <c r="AD37" s="1100" t="inlineStr">
        <is>
          <t>C40731120S</t>
        </is>
      </c>
      <c r="AE37" s="1100" t="inlineStr">
        <is>
          <t>delantero</t>
        </is>
      </c>
      <c r="AF37" s="1100" t="inlineStr">
        <is>
          <t>Izquierdo/Derecho</t>
        </is>
      </c>
      <c r="AG37" s="1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8" ht="27.6" customHeight="1" s="1205">
      <c r="A38" s="1100" t="inlineStr">
        <is>
          <t>Listado general</t>
        </is>
      </c>
      <c r="C38" s="1276" t="inlineStr">
        <is>
          <t>Sonda Lambda Vw Fox 1.6 06/16 / Suran 1.6 07/16 /</t>
        </is>
      </c>
      <c r="D38" s="1100">
        <f>LEN(INDIRECT(ADDRESS(ROW()+(0),COLUMN()+(-1))))</f>
        <v/>
      </c>
      <c r="F38" s="1275" t="inlineStr">
        <is>
          <t>https://i.ibb.co/CKp2Sbg/C12110921-C.png</t>
        </is>
      </c>
      <c r="G38" s="1273" t="inlineStr">
        <is>
          <t>08-06980</t>
        </is>
      </c>
      <c r="H38" s="1100" t="n">
        <v>1</v>
      </c>
      <c r="I38" s="1100" t="inlineStr">
        <is>
          <t>Mercado Libre</t>
        </is>
      </c>
      <c r="J38" s="1215" t="n">
        <v>60000000</v>
      </c>
      <c r="L38" s="1100" t="inlineStr">
        <is>
          <t>Vincular</t>
        </is>
      </c>
      <c r="M38" s="1100" t="inlineStr">
        <is>
          <t>Nuevo</t>
        </is>
      </c>
      <c r="N3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8" s="1100" t="inlineStr">
        <is>
          <t>No agregar cuotas</t>
        </is>
      </c>
      <c r="S3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8" s="1100" t="inlineStr">
        <is>
          <t>Mercado Envíos</t>
        </is>
      </c>
      <c r="V38" s="1100" t="inlineStr">
        <is>
          <t>Ofrecés envío gratis</t>
        </is>
      </c>
      <c r="W38" s="1100" t="inlineStr">
        <is>
          <t>Ofrecés envío gratis</t>
        </is>
      </c>
      <c r="X38" s="1100" t="inlineStr">
        <is>
          <t>No acepto</t>
        </is>
      </c>
      <c r="Y38" s="1100" t="inlineStr">
        <is>
          <t>Sin garantía</t>
        </is>
      </c>
      <c r="AA38" s="1100" t="inlineStr">
        <is>
          <t>Seleccionar</t>
        </is>
      </c>
      <c r="AB38" s="1100" t="inlineStr">
        <is>
          <t>Seleccionar</t>
        </is>
      </c>
      <c r="AC38" s="1100" t="inlineStr">
        <is>
          <t>Nakata</t>
        </is>
      </c>
      <c r="AD38" s="1100" t="inlineStr">
        <is>
          <t>08-06980</t>
        </is>
      </c>
      <c r="AE38" s="1100" t="inlineStr">
        <is>
          <t>delantero</t>
        </is>
      </c>
      <c r="AF38" s="1100" t="inlineStr">
        <is>
          <t>Izquierdo/Derecho</t>
        </is>
      </c>
      <c r="AG38" s="1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9" ht="27.6" customHeight="1" s="1205">
      <c r="A39" s="1100" t="inlineStr">
        <is>
          <t>Listado general</t>
        </is>
      </c>
      <c r="C39" s="1276" t="inlineStr">
        <is>
          <t>Correa Distribucion Cruze / Sonic /tracker</t>
        </is>
      </c>
      <c r="D39" s="1100">
        <f>LEN(INDIRECT(ADDRESS(ROW()+(0),COLUMN()+(-1))))</f>
        <v/>
      </c>
      <c r="F39" s="1275" t="inlineStr">
        <is>
          <t>https://i.ibb.co/CKp2Sbg/C12110921-C.png</t>
        </is>
      </c>
      <c r="G39" s="1273" t="inlineStr">
        <is>
          <t>55575247</t>
        </is>
      </c>
      <c r="H39" s="1100" t="n">
        <v>1</v>
      </c>
      <c r="I39" s="1100" t="inlineStr">
        <is>
          <t>Mercado Libre</t>
        </is>
      </c>
      <c r="J39" s="1215" t="n">
        <v>60000000</v>
      </c>
      <c r="L39" s="1100" t="inlineStr">
        <is>
          <t>Vincular</t>
        </is>
      </c>
      <c r="M39" s="1100" t="inlineStr">
        <is>
          <t>Nuevo</t>
        </is>
      </c>
      <c r="N3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9" s="1100" t="inlineStr">
        <is>
          <t>No agregar cuotas</t>
        </is>
      </c>
      <c r="S3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9" s="1100" t="inlineStr">
        <is>
          <t>Mercado Envíos</t>
        </is>
      </c>
      <c r="V39" s="1100" t="inlineStr">
        <is>
          <t>Ofrecés envío gratis</t>
        </is>
      </c>
      <c r="W39" s="1100" t="inlineStr">
        <is>
          <t>Ofrecés envío gratis</t>
        </is>
      </c>
      <c r="X39" s="1100" t="inlineStr">
        <is>
          <t>No acepto</t>
        </is>
      </c>
      <c r="Y39" s="1100" t="inlineStr">
        <is>
          <t>Sin garantía</t>
        </is>
      </c>
      <c r="AA39" s="1100" t="inlineStr">
        <is>
          <t>Seleccionar</t>
        </is>
      </c>
      <c r="AB39" s="1100" t="inlineStr">
        <is>
          <t>Seleccionar</t>
        </is>
      </c>
      <c r="AC39" s="1100" t="inlineStr">
        <is>
          <t>Nakata</t>
        </is>
      </c>
      <c r="AD39" s="1100" t="inlineStr">
        <is>
          <t>55575247</t>
        </is>
      </c>
      <c r="AE39" s="1100" t="inlineStr">
        <is>
          <t>delantero</t>
        </is>
      </c>
      <c r="AF39" s="1100" t="inlineStr">
        <is>
          <t>Izquierdo/Derecho</t>
        </is>
      </c>
      <c r="AG39" s="1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0" ht="27.6" customHeight="1" s="1205">
      <c r="A40" s="1100" t="inlineStr">
        <is>
          <t>Listado general</t>
        </is>
      </c>
      <c r="C40" s="1276" t="inlineStr">
        <is>
          <t>Kit De Led S6 High Definition H4 6 Gen 32000lm Chi</t>
        </is>
      </c>
      <c r="D40" s="1100">
        <f>LEN(INDIRECT(ADDRESS(ROW()+(0),COLUMN()+(-1))))</f>
        <v/>
      </c>
      <c r="F40" s="1275" t="inlineStr">
        <is>
          <t>https://i.ibb.co/CKp2Sbg/C12110921-C.png</t>
        </is>
      </c>
      <c r="G40" s="1273" t="inlineStr">
        <is>
          <t>S6HIGH-H4</t>
        </is>
      </c>
      <c r="H40" s="1100" t="n">
        <v>1</v>
      </c>
      <c r="I40" s="1100" t="inlineStr">
        <is>
          <t>Mercado Libre</t>
        </is>
      </c>
      <c r="J40" s="1215" t="n">
        <v>60000000</v>
      </c>
      <c r="L40" s="1100" t="inlineStr">
        <is>
          <t>Vincular</t>
        </is>
      </c>
      <c r="M40" s="1100" t="inlineStr">
        <is>
          <t>Nuevo</t>
        </is>
      </c>
      <c r="N4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0" s="1100" t="inlineStr">
        <is>
          <t>No agregar cuotas</t>
        </is>
      </c>
      <c r="S4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0" s="1100" t="inlineStr">
        <is>
          <t>Mercado Envíos</t>
        </is>
      </c>
      <c r="V40" s="1100" t="inlineStr">
        <is>
          <t>Ofrecés envío gratis</t>
        </is>
      </c>
      <c r="W40" s="1100" t="inlineStr">
        <is>
          <t>Ofrecés envío gratis</t>
        </is>
      </c>
      <c r="X40" s="1100" t="inlineStr">
        <is>
          <t>No acepto</t>
        </is>
      </c>
      <c r="Y40" s="1100" t="inlineStr">
        <is>
          <t>Sin garantía</t>
        </is>
      </c>
      <c r="AA40" s="1100" t="inlineStr">
        <is>
          <t>Seleccionar</t>
        </is>
      </c>
      <c r="AB40" s="1100" t="inlineStr">
        <is>
          <t>Seleccionar</t>
        </is>
      </c>
      <c r="AC40" s="1100" t="inlineStr">
        <is>
          <t>Nakata</t>
        </is>
      </c>
      <c r="AD40" s="1100" t="inlineStr">
        <is>
          <t>S6HIGH-H4</t>
        </is>
      </c>
      <c r="AE40" s="1100" t="inlineStr">
        <is>
          <t>delantero</t>
        </is>
      </c>
      <c r="AF40" s="1100" t="inlineStr">
        <is>
          <t>Izquierdo/Derecho</t>
        </is>
      </c>
      <c r="AG40" s="1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1" ht="27.6" customHeight="1" s="1205">
      <c r="A41" s="1100" t="inlineStr">
        <is>
          <t>Listado general</t>
        </is>
      </c>
      <c r="C41" s="1276" t="inlineStr">
        <is>
          <t>Juego Resorte Suspension Delatero 524 Car -corsa 94/</t>
        </is>
      </c>
      <c r="D41" s="1100">
        <f>LEN(INDIRECT(ADDRESS(ROW()+(0),COLUMN()+(-1))))</f>
        <v/>
      </c>
      <c r="F41" s="1275" t="inlineStr">
        <is>
          <t>https://i.ibb.co/CKp2Sbg/C12110921-C.png</t>
        </is>
      </c>
      <c r="G41" s="1273" t="inlineStr">
        <is>
          <t>C4111053-C</t>
        </is>
      </c>
      <c r="H41" s="1100" t="n">
        <v>1</v>
      </c>
      <c r="I41" s="1100" t="inlineStr">
        <is>
          <t>Mercado Libre</t>
        </is>
      </c>
      <c r="J41" s="1215" t="n">
        <v>60000000</v>
      </c>
      <c r="L41" s="1100" t="inlineStr">
        <is>
          <t>Vincular</t>
        </is>
      </c>
      <c r="M41" s="1100" t="inlineStr">
        <is>
          <t>Nuevo</t>
        </is>
      </c>
      <c r="N4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1" s="1100" t="inlineStr">
        <is>
          <t>No agregar cuotas</t>
        </is>
      </c>
      <c r="S4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1" s="1100" t="inlineStr">
        <is>
          <t>Mercado Envíos</t>
        </is>
      </c>
      <c r="V41" s="1100" t="inlineStr">
        <is>
          <t>Ofrecés envío gratis</t>
        </is>
      </c>
      <c r="W41" s="1100" t="inlineStr">
        <is>
          <t>Ofrecés envío gratis</t>
        </is>
      </c>
      <c r="X41" s="1100" t="inlineStr">
        <is>
          <t>No acepto</t>
        </is>
      </c>
      <c r="Y41" s="1100" t="inlineStr">
        <is>
          <t>Sin garantía</t>
        </is>
      </c>
      <c r="AA41" s="1100" t="inlineStr">
        <is>
          <t>Seleccionar</t>
        </is>
      </c>
      <c r="AB41" s="1100" t="inlineStr">
        <is>
          <t>Seleccionar</t>
        </is>
      </c>
      <c r="AC41" s="1100" t="inlineStr">
        <is>
          <t>Nakata</t>
        </is>
      </c>
      <c r="AD41" s="1100" t="inlineStr">
        <is>
          <t>C4111053-C</t>
        </is>
      </c>
      <c r="AE41" s="1100" t="inlineStr">
        <is>
          <t>delantero</t>
        </is>
      </c>
      <c r="AF41" s="1100" t="inlineStr">
        <is>
          <t>Izquierdo/Derecho</t>
        </is>
      </c>
      <c r="AG41" s="1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2" ht="27.6" customHeight="1" s="1205">
      <c r="A42" s="1100" t="inlineStr">
        <is>
          <t>Listado general</t>
        </is>
      </c>
      <c r="C42" s="1276" t="inlineStr">
        <is>
          <t>Kit De Led S6 Heavy Duty - 24v Kit De Led H11 6ta</t>
        </is>
      </c>
      <c r="D42" s="1100">
        <f>LEN(INDIRECT(ADDRESS(ROW()+(0),COLUMN()+(-1))))</f>
        <v/>
      </c>
      <c r="F42" s="1275" t="inlineStr">
        <is>
          <t>https://i.ibb.co/CKp2Sbg/C12110921-C.png</t>
        </is>
      </c>
      <c r="G42" s="1273" t="inlineStr">
        <is>
          <t>S624-H11</t>
        </is>
      </c>
      <c r="H42" s="1100" t="n">
        <v>1</v>
      </c>
      <c r="I42" s="1100" t="inlineStr">
        <is>
          <t>Mercado Libre</t>
        </is>
      </c>
      <c r="J42" s="1215" t="n">
        <v>60000000</v>
      </c>
      <c r="L42" s="1100" t="inlineStr">
        <is>
          <t>Vincular</t>
        </is>
      </c>
      <c r="M42" s="1100" t="inlineStr">
        <is>
          <t>Nuevo</t>
        </is>
      </c>
      <c r="N4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2" s="1100" t="inlineStr">
        <is>
          <t>No agregar cuotas</t>
        </is>
      </c>
      <c r="S4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2" s="1100" t="inlineStr">
        <is>
          <t>Mercado Envíos</t>
        </is>
      </c>
      <c r="V42" s="1100" t="inlineStr">
        <is>
          <t>Ofrecés envío gratis</t>
        </is>
      </c>
      <c r="W42" s="1100" t="inlineStr">
        <is>
          <t>Ofrecés envío gratis</t>
        </is>
      </c>
      <c r="X42" s="1100" t="inlineStr">
        <is>
          <t>No acepto</t>
        </is>
      </c>
      <c r="Y42" s="1100" t="inlineStr">
        <is>
          <t>Sin garantía</t>
        </is>
      </c>
      <c r="AA42" s="1100" t="inlineStr">
        <is>
          <t>Seleccionar</t>
        </is>
      </c>
      <c r="AB42" s="1100" t="inlineStr">
        <is>
          <t>Seleccionar</t>
        </is>
      </c>
      <c r="AC42" s="1100" t="inlineStr">
        <is>
          <t>Nakata</t>
        </is>
      </c>
      <c r="AD42" s="1100" t="inlineStr">
        <is>
          <t>S624-H11</t>
        </is>
      </c>
      <c r="AE42" s="1100" t="inlineStr">
        <is>
          <t>delantero</t>
        </is>
      </c>
      <c r="AF42" s="1100" t="inlineStr">
        <is>
          <t>Izquierdo/Derecho</t>
        </is>
      </c>
      <c r="AG42" s="1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3" ht="27.6" customHeight="1" s="1205">
      <c r="A43" s="1100" t="inlineStr">
        <is>
          <t>Listado general</t>
        </is>
      </c>
      <c r="C43" s="1276" t="inlineStr">
        <is>
          <t>Palanca Freno Mano Original S10 12/</t>
        </is>
      </c>
      <c r="D43" s="1100">
        <f>LEN(INDIRECT(ADDRESS(ROW()+(0),COLUMN()+(-1))))</f>
        <v/>
      </c>
      <c r="F43" s="1275" t="inlineStr">
        <is>
          <t>https://i.ibb.co/CKp2Sbg/C12110921-C.png</t>
        </is>
      </c>
      <c r="G43" s="1273" t="inlineStr">
        <is>
          <t>C7113016-O</t>
        </is>
      </c>
      <c r="H43" s="1100" t="n">
        <v>1</v>
      </c>
      <c r="I43" s="1100" t="inlineStr">
        <is>
          <t>Mercado Libre</t>
        </is>
      </c>
      <c r="J43" s="1215" t="n">
        <v>60000000</v>
      </c>
      <c r="L43" s="1100" t="inlineStr">
        <is>
          <t>Vincular</t>
        </is>
      </c>
      <c r="M43" s="1100" t="inlineStr">
        <is>
          <t>Nuevo</t>
        </is>
      </c>
      <c r="N4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3" s="1100" t="inlineStr">
        <is>
          <t>No agregar cuotas</t>
        </is>
      </c>
      <c r="S4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3" s="1100" t="inlineStr">
        <is>
          <t>Mercado Envíos</t>
        </is>
      </c>
      <c r="V43" s="1100" t="inlineStr">
        <is>
          <t>Ofrecés envío gratis</t>
        </is>
      </c>
      <c r="W43" s="1100" t="inlineStr">
        <is>
          <t>Ofrecés envío gratis</t>
        </is>
      </c>
      <c r="X43" s="1100" t="inlineStr">
        <is>
          <t>No acepto</t>
        </is>
      </c>
      <c r="Y43" s="1100" t="inlineStr">
        <is>
          <t>Sin garantía</t>
        </is>
      </c>
      <c r="AA43" s="1100" t="inlineStr">
        <is>
          <t>Seleccionar</t>
        </is>
      </c>
      <c r="AB43" s="1100" t="inlineStr">
        <is>
          <t>Seleccionar</t>
        </is>
      </c>
      <c r="AC43" s="1100" t="inlineStr">
        <is>
          <t>Nakata</t>
        </is>
      </c>
      <c r="AD43" s="1100" t="inlineStr">
        <is>
          <t>C7113016-O</t>
        </is>
      </c>
      <c r="AE43" s="1100" t="inlineStr">
        <is>
          <t>delantero</t>
        </is>
      </c>
      <c r="AF43" s="1100" t="inlineStr">
        <is>
          <t>Izquierdo/Derecho</t>
        </is>
      </c>
      <c r="AG43" s="1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4" ht="27.6" customHeight="1" s="1205">
      <c r="A44" s="1100" t="inlineStr">
        <is>
          <t>Listado general</t>
        </is>
      </c>
      <c r="C44" s="1276" t="inlineStr">
        <is>
          <t>Deposito Recup. Agua Adaptable Corsa Ii 1.8</t>
        </is>
      </c>
      <c r="D44" s="1100">
        <f>LEN(INDIRECT(ADDRESS(ROW()+(0),COLUMN()+(-1))))</f>
        <v/>
      </c>
      <c r="F44" s="1275" t="inlineStr">
        <is>
          <t>https://i.ibb.co/CKp2Sbg/C12110921-C.png</t>
        </is>
      </c>
      <c r="G44" s="1273" t="inlineStr">
        <is>
          <t>C12140721A</t>
        </is>
      </c>
      <c r="H44" s="1100" t="n">
        <v>1</v>
      </c>
      <c r="I44" s="1100" t="inlineStr">
        <is>
          <t>Mercado Libre</t>
        </is>
      </c>
      <c r="J44" s="1215" t="n">
        <v>60000000</v>
      </c>
      <c r="L44" s="1100" t="inlineStr">
        <is>
          <t>Vincular</t>
        </is>
      </c>
      <c r="M44" s="1100" t="inlineStr">
        <is>
          <t>Nuevo</t>
        </is>
      </c>
      <c r="N4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4" s="1100" t="inlineStr">
        <is>
          <t>No agregar cuotas</t>
        </is>
      </c>
      <c r="S4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4" s="1100" t="inlineStr">
        <is>
          <t>Mercado Envíos</t>
        </is>
      </c>
      <c r="V44" s="1100" t="inlineStr">
        <is>
          <t>Ofrecés envío gratis</t>
        </is>
      </c>
      <c r="W44" s="1100" t="inlineStr">
        <is>
          <t>Ofrecés envío gratis</t>
        </is>
      </c>
      <c r="X44" s="1100" t="inlineStr">
        <is>
          <t>No acepto</t>
        </is>
      </c>
      <c r="Y44" s="1100" t="inlineStr">
        <is>
          <t>Sin garantía</t>
        </is>
      </c>
      <c r="AA44" s="1100" t="inlineStr">
        <is>
          <t>Seleccionar</t>
        </is>
      </c>
      <c r="AB44" s="1100" t="inlineStr">
        <is>
          <t>Seleccionar</t>
        </is>
      </c>
      <c r="AC44" s="1100" t="inlineStr">
        <is>
          <t>Nakata</t>
        </is>
      </c>
      <c r="AD44" s="1100" t="inlineStr">
        <is>
          <t>C12140721A</t>
        </is>
      </c>
      <c r="AE44" s="1100" t="inlineStr">
        <is>
          <t>delantero</t>
        </is>
      </c>
      <c r="AF44" s="1100" t="inlineStr">
        <is>
          <t>Izquierdo/Derecho</t>
        </is>
      </c>
      <c r="AG44" s="1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5" ht="27.6" customHeight="1" s="1205">
      <c r="A45" s="1100" t="inlineStr">
        <is>
          <t>Listado general</t>
        </is>
      </c>
      <c r="C45" s="1276" t="inlineStr">
        <is>
          <t>Ruleman De Rueda-skf- (vkba 6746xn) Amarok**</t>
        </is>
      </c>
      <c r="D45" s="1100">
        <f>LEN(INDIRECT(ADDRESS(ROW()+(0),COLUMN()+(-1))))</f>
        <v/>
      </c>
      <c r="F45" s="1275" t="inlineStr">
        <is>
          <t>https://i.ibb.co/CKp2Sbg/C12110921-C.png</t>
        </is>
      </c>
      <c r="G45" s="1273" t="inlineStr">
        <is>
          <t>2H0498627SKF</t>
        </is>
      </c>
      <c r="H45" s="1100" t="n">
        <v>1</v>
      </c>
      <c r="I45" s="1100" t="inlineStr">
        <is>
          <t>Mercado Libre</t>
        </is>
      </c>
      <c r="J45" s="1215" t="n">
        <v>60000000</v>
      </c>
      <c r="L45" s="1100" t="inlineStr">
        <is>
          <t>Vincular</t>
        </is>
      </c>
      <c r="M45" s="1100" t="inlineStr">
        <is>
          <t>Nuevo</t>
        </is>
      </c>
      <c r="N4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5" s="1100" t="inlineStr">
        <is>
          <t>No agregar cuotas</t>
        </is>
      </c>
      <c r="S4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5" s="1100" t="inlineStr">
        <is>
          <t>Mercado Envíos</t>
        </is>
      </c>
      <c r="V45" s="1100" t="inlineStr">
        <is>
          <t>Ofrecés envío gratis</t>
        </is>
      </c>
      <c r="W45" s="1100" t="inlineStr">
        <is>
          <t>Ofrecés envío gratis</t>
        </is>
      </c>
      <c r="X45" s="1100" t="inlineStr">
        <is>
          <t>No acepto</t>
        </is>
      </c>
      <c r="Y45" s="1100" t="inlineStr">
        <is>
          <t>Sin garantía</t>
        </is>
      </c>
      <c r="AA45" s="1100" t="inlineStr">
        <is>
          <t>Seleccionar</t>
        </is>
      </c>
      <c r="AB45" s="1100" t="inlineStr">
        <is>
          <t>Seleccionar</t>
        </is>
      </c>
      <c r="AC45" s="1100" t="inlineStr">
        <is>
          <t>Nakata</t>
        </is>
      </c>
      <c r="AD45" s="1100" t="inlineStr">
        <is>
          <t>2H0498627SKF</t>
        </is>
      </c>
      <c r="AE45" s="1100" t="inlineStr">
        <is>
          <t>delantero</t>
        </is>
      </c>
      <c r="AF45" s="1100" t="inlineStr">
        <is>
          <t>Izquierdo/Derecho</t>
        </is>
      </c>
      <c r="AG45" s="1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6" ht="27.6" customHeight="1" s="1205">
      <c r="A46" s="1100" t="inlineStr">
        <is>
          <t>Listado general</t>
        </is>
      </c>
      <c r="C46" s="1276" t="inlineStr">
        <is>
          <t>Kit Distribucion Skf Vkma01107a Trend/ Fox/suran 1</t>
        </is>
      </c>
      <c r="D46" s="1100">
        <f>LEN(INDIRECT(ADDRESS(ROW()+(0),COLUMN()+(-1))))</f>
        <v/>
      </c>
      <c r="F46" s="1275" t="inlineStr">
        <is>
          <t>https://i.ibb.co/CKp2Sbg/C12110921-C.png</t>
        </is>
      </c>
      <c r="G46" s="1273" t="inlineStr">
        <is>
          <t>WWW109119F-S</t>
        </is>
      </c>
      <c r="H46" s="1100" t="n">
        <v>1</v>
      </c>
      <c r="I46" s="1100" t="inlineStr">
        <is>
          <t>Mercado Libre</t>
        </is>
      </c>
      <c r="J46" s="1215" t="n">
        <v>60000000</v>
      </c>
      <c r="L46" s="1100" t="inlineStr">
        <is>
          <t>Vincular</t>
        </is>
      </c>
      <c r="M46" s="1100" t="inlineStr">
        <is>
          <t>Nuevo</t>
        </is>
      </c>
      <c r="N4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6" s="1100" t="inlineStr">
        <is>
          <t>No agregar cuotas</t>
        </is>
      </c>
      <c r="S4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6" s="1100" t="inlineStr">
        <is>
          <t>Mercado Envíos</t>
        </is>
      </c>
      <c r="V46" s="1100" t="inlineStr">
        <is>
          <t>Ofrecés envío gratis</t>
        </is>
      </c>
      <c r="W46" s="1100" t="inlineStr">
        <is>
          <t>Ofrecés envío gratis</t>
        </is>
      </c>
      <c r="X46" s="1100" t="inlineStr">
        <is>
          <t>No acepto</t>
        </is>
      </c>
      <c r="Y46" s="1100" t="inlineStr">
        <is>
          <t>Sin garantía</t>
        </is>
      </c>
      <c r="AA46" s="1100" t="inlineStr">
        <is>
          <t>Seleccionar</t>
        </is>
      </c>
      <c r="AB46" s="1100" t="inlineStr">
        <is>
          <t>Seleccionar</t>
        </is>
      </c>
      <c r="AC46" s="1100" t="inlineStr">
        <is>
          <t>Nakata</t>
        </is>
      </c>
      <c r="AD46" s="1100" t="inlineStr">
        <is>
          <t>WWW109119F-S</t>
        </is>
      </c>
      <c r="AE46" s="1100" t="inlineStr">
        <is>
          <t>delantero</t>
        </is>
      </c>
      <c r="AF46" s="1100" t="inlineStr">
        <is>
          <t>Izquierdo/Derecho</t>
        </is>
      </c>
      <c r="AG46" s="1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7" ht="27.6" customHeight="1" s="1205">
      <c r="A47" s="1100" t="inlineStr">
        <is>
          <t>Listado general</t>
        </is>
      </c>
      <c r="C47" s="1276" t="inlineStr">
        <is>
          <t>Contracuerpo Bomba D/agua C/juntas Audi</t>
        </is>
      </c>
      <c r="D47" s="1100">
        <f>LEN(INDIRECT(ADDRESS(ROW()+(0),COLUMN()+(-1))))</f>
        <v/>
      </c>
      <c r="F47" s="1275" t="inlineStr">
        <is>
          <t>https://i.ibb.co/CKp2Sbg/C12110921-C.png</t>
        </is>
      </c>
      <c r="G47" s="1273" t="inlineStr">
        <is>
          <t>0261210132--</t>
        </is>
      </c>
      <c r="H47" s="1100" t="n">
        <v>1</v>
      </c>
      <c r="I47" s="1100" t="inlineStr">
        <is>
          <t>Mercado Libre</t>
        </is>
      </c>
      <c r="J47" s="1215" t="n">
        <v>60000000</v>
      </c>
      <c r="L47" s="1100" t="inlineStr">
        <is>
          <t>Vincular</t>
        </is>
      </c>
      <c r="M47" s="1100" t="inlineStr">
        <is>
          <t>Nuevo</t>
        </is>
      </c>
      <c r="N4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7" s="1100" t="inlineStr">
        <is>
          <t>No agregar cuotas</t>
        </is>
      </c>
      <c r="S4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7" s="1100" t="inlineStr">
        <is>
          <t>Mercado Envíos</t>
        </is>
      </c>
      <c r="V47" s="1100" t="inlineStr">
        <is>
          <t>Ofrecés envío gratis</t>
        </is>
      </c>
      <c r="W47" s="1100" t="inlineStr">
        <is>
          <t>Ofrecés envío gratis</t>
        </is>
      </c>
      <c r="X47" s="1100" t="inlineStr">
        <is>
          <t>No acepto</t>
        </is>
      </c>
      <c r="Y47" s="1100" t="inlineStr">
        <is>
          <t>Sin garantía</t>
        </is>
      </c>
      <c r="AA47" s="1100" t="inlineStr">
        <is>
          <t>Seleccionar</t>
        </is>
      </c>
      <c r="AB47" s="1100" t="inlineStr">
        <is>
          <t>Seleccionar</t>
        </is>
      </c>
      <c r="AC47" s="1100" t="inlineStr">
        <is>
          <t>Nakata</t>
        </is>
      </c>
      <c r="AD47" s="1100" t="inlineStr">
        <is>
          <t>0261210132--</t>
        </is>
      </c>
      <c r="AE47" s="1100" t="inlineStr">
        <is>
          <t>delantero</t>
        </is>
      </c>
      <c r="AF47" s="1100" t="inlineStr">
        <is>
          <t>Izquierdo/Derecho</t>
        </is>
      </c>
      <c r="AG47" s="1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8" ht="27.6" customHeight="1" s="1205">
      <c r="A48" s="1100" t="inlineStr">
        <is>
          <t>Listado general</t>
        </is>
      </c>
      <c r="C48" s="1276" t="inlineStr">
        <is>
          <t>Pastilla De Freno Bosch - Chevrolet Montana Corsa</t>
        </is>
      </c>
      <c r="D48" s="1100">
        <f>LEN(INDIRECT(ADDRESS(ROW()+(0),COLUMN()+(-1))))</f>
        <v/>
      </c>
      <c r="F48" s="1275" t="inlineStr">
        <is>
          <t>https://i.ibb.co/CKp2Sbg/C12110921-C.png</t>
        </is>
      </c>
      <c r="G48" s="1273" t="inlineStr">
        <is>
          <t>0986BB0270</t>
        </is>
      </c>
      <c r="H48" s="1100" t="n">
        <v>1</v>
      </c>
      <c r="I48" s="1100" t="inlineStr">
        <is>
          <t>Mercado Libre</t>
        </is>
      </c>
      <c r="J48" s="1215" t="n">
        <v>60000000</v>
      </c>
      <c r="L48" s="1100" t="inlineStr">
        <is>
          <t>Vincular</t>
        </is>
      </c>
      <c r="M48" s="1100" t="inlineStr">
        <is>
          <t>Nuevo</t>
        </is>
      </c>
      <c r="N4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8" s="1100" t="inlineStr">
        <is>
          <t>No agregar cuotas</t>
        </is>
      </c>
      <c r="S4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8" s="1100" t="inlineStr">
        <is>
          <t>Mercado Envíos</t>
        </is>
      </c>
      <c r="V48" s="1100" t="inlineStr">
        <is>
          <t>Ofrecés envío gratis</t>
        </is>
      </c>
      <c r="W48" s="1100" t="inlineStr">
        <is>
          <t>Ofrecés envío gratis</t>
        </is>
      </c>
      <c r="X48" s="1100" t="inlineStr">
        <is>
          <t>No acepto</t>
        </is>
      </c>
      <c r="Y48" s="1100" t="inlineStr">
        <is>
          <t>Sin garantía</t>
        </is>
      </c>
      <c r="AA48" s="1100" t="inlineStr">
        <is>
          <t>Seleccionar</t>
        </is>
      </c>
      <c r="AB48" s="1100" t="inlineStr">
        <is>
          <t>Seleccionar</t>
        </is>
      </c>
      <c r="AC48" s="1100" t="inlineStr">
        <is>
          <t>Nakata</t>
        </is>
      </c>
      <c r="AD48" s="1100" t="inlineStr">
        <is>
          <t>0986BB0270</t>
        </is>
      </c>
      <c r="AE48" s="1100" t="inlineStr">
        <is>
          <t>delantero</t>
        </is>
      </c>
      <c r="AF48" s="1100" t="inlineStr">
        <is>
          <t>Izquierdo/Derecho</t>
        </is>
      </c>
      <c r="AG48" s="1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49" ht="27.6" customHeight="1" s="1205">
      <c r="A49" s="1100" t="inlineStr">
        <is>
          <t>Listado general</t>
        </is>
      </c>
      <c r="C49" s="1276" t="inlineStr">
        <is>
          <t>Soporte Motor Delantero Derecho Fox/suran</t>
        </is>
      </c>
      <c r="D49" s="1100">
        <f>LEN(INDIRECT(ADDRESS(ROW()+(0),COLUMN()+(-1))))</f>
        <v/>
      </c>
      <c r="F49" s="1275" t="inlineStr">
        <is>
          <t>https://i.ibb.co/CKp2Sbg/C12110921-C.png</t>
        </is>
      </c>
      <c r="G49" s="1273" t="inlineStr">
        <is>
          <t>5U0199167BX-</t>
        </is>
      </c>
      <c r="H49" s="1100" t="n">
        <v>1</v>
      </c>
      <c r="I49" s="1100" t="inlineStr">
        <is>
          <t>Mercado Libre</t>
        </is>
      </c>
      <c r="J49" s="1215" t="n">
        <v>60000000</v>
      </c>
      <c r="L49" s="1100" t="inlineStr">
        <is>
          <t>Vincular</t>
        </is>
      </c>
      <c r="M49" s="1100" t="inlineStr">
        <is>
          <t>Nuevo</t>
        </is>
      </c>
      <c r="N4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4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4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49" s="1100" t="inlineStr">
        <is>
          <t>No agregar cuotas</t>
        </is>
      </c>
      <c r="S4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4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49" s="1100" t="inlineStr">
        <is>
          <t>Mercado Envíos</t>
        </is>
      </c>
      <c r="V49" s="1100" t="inlineStr">
        <is>
          <t>Ofrecés envío gratis</t>
        </is>
      </c>
      <c r="W49" s="1100" t="inlineStr">
        <is>
          <t>Ofrecés envío gratis</t>
        </is>
      </c>
      <c r="X49" s="1100" t="inlineStr">
        <is>
          <t>No acepto</t>
        </is>
      </c>
      <c r="Y49" s="1100" t="inlineStr">
        <is>
          <t>Sin garantía</t>
        </is>
      </c>
      <c r="AA49" s="1100" t="inlineStr">
        <is>
          <t>Seleccionar</t>
        </is>
      </c>
      <c r="AB49" s="1100" t="inlineStr">
        <is>
          <t>Seleccionar</t>
        </is>
      </c>
      <c r="AC49" s="1100" t="inlineStr">
        <is>
          <t>Nakata</t>
        </is>
      </c>
      <c r="AD49" s="1100" t="inlineStr">
        <is>
          <t>5U0199167BX-</t>
        </is>
      </c>
      <c r="AE49" s="1100" t="inlineStr">
        <is>
          <t>delantero</t>
        </is>
      </c>
      <c r="AF49" s="1100" t="inlineStr">
        <is>
          <t>Izquierdo/Derecho</t>
        </is>
      </c>
      <c r="AG49" s="1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0" ht="27.6" customHeight="1" s="1205">
      <c r="A50" s="1100" t="inlineStr">
        <is>
          <t>Listado general</t>
        </is>
      </c>
      <c r="C50" s="1276" t="inlineStr">
        <is>
          <t>Juego Pastillas Freno Bosch Onix /cobalt/prisma**</t>
        </is>
      </c>
      <c r="D50" s="1100">
        <f>LEN(INDIRECT(ADDRESS(ROW()+(0),COLUMN()+(-1))))</f>
        <v/>
      </c>
      <c r="F50" s="1275" t="inlineStr">
        <is>
          <t>https://i.ibb.co/CKp2Sbg/C12110921-C.png</t>
        </is>
      </c>
      <c r="G50" s="1273" t="inlineStr">
        <is>
          <t>0986 BB5 014</t>
        </is>
      </c>
      <c r="H50" s="1100" t="n">
        <v>1</v>
      </c>
      <c r="I50" s="1100" t="inlineStr">
        <is>
          <t>Mercado Libre</t>
        </is>
      </c>
      <c r="J50" s="1215" t="n">
        <v>60000000</v>
      </c>
      <c r="L50" s="1100" t="inlineStr">
        <is>
          <t>Vincular</t>
        </is>
      </c>
      <c r="M50" s="1100" t="inlineStr">
        <is>
          <t>Nuevo</t>
        </is>
      </c>
      <c r="N5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0" s="1100" t="inlineStr">
        <is>
          <t>No agregar cuotas</t>
        </is>
      </c>
      <c r="S5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0" s="1100" t="inlineStr">
        <is>
          <t>Mercado Envíos</t>
        </is>
      </c>
      <c r="V50" s="1100" t="inlineStr">
        <is>
          <t>Ofrecés envío gratis</t>
        </is>
      </c>
      <c r="W50" s="1100" t="inlineStr">
        <is>
          <t>Ofrecés envío gratis</t>
        </is>
      </c>
      <c r="X50" s="1100" t="inlineStr">
        <is>
          <t>No acepto</t>
        </is>
      </c>
      <c r="Y50" s="1100" t="inlineStr">
        <is>
          <t>Sin garantía</t>
        </is>
      </c>
      <c r="AA50" s="1100" t="inlineStr">
        <is>
          <t>Seleccionar</t>
        </is>
      </c>
      <c r="AB50" s="1100" t="inlineStr">
        <is>
          <t>Seleccionar</t>
        </is>
      </c>
      <c r="AC50" s="1100" t="inlineStr">
        <is>
          <t>Nakata</t>
        </is>
      </c>
      <c r="AD50" s="1100" t="inlineStr">
        <is>
          <t>0986 BB5 014</t>
        </is>
      </c>
      <c r="AE50" s="1100" t="inlineStr">
        <is>
          <t>delantero</t>
        </is>
      </c>
      <c r="AF50" s="1100" t="inlineStr">
        <is>
          <t>Izquierdo/Derecho</t>
        </is>
      </c>
      <c r="AG50" s="1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1" ht="27.6" customHeight="1" s="1205">
      <c r="A51" s="1100" t="inlineStr">
        <is>
          <t>Listado general</t>
        </is>
      </c>
      <c r="C51" s="1276" t="inlineStr">
        <is>
          <t>Ruleman Rueda Delatero -skf-636114a Celta/fun/corsa/v</t>
        </is>
      </c>
      <c r="D51" s="1100">
        <f>LEN(INDIRECT(ADDRESS(ROW()+(0),COLUMN()+(-1))))</f>
        <v/>
      </c>
      <c r="F51" s="1275" t="inlineStr">
        <is>
          <t>https://i.ibb.co/CKp2Sbg/C12110921-C.png</t>
        </is>
      </c>
      <c r="G51" s="1273" t="inlineStr">
        <is>
          <t>C4056251-S</t>
        </is>
      </c>
      <c r="H51" s="1100" t="n">
        <v>1</v>
      </c>
      <c r="I51" s="1100" t="inlineStr">
        <is>
          <t>Mercado Libre</t>
        </is>
      </c>
      <c r="J51" s="1215" t="n">
        <v>60000000</v>
      </c>
      <c r="L51" s="1100" t="inlineStr">
        <is>
          <t>Vincular</t>
        </is>
      </c>
      <c r="M51" s="1100" t="inlineStr">
        <is>
          <t>Nuevo</t>
        </is>
      </c>
      <c r="N5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1" s="1100" t="inlineStr">
        <is>
          <t>No agregar cuotas</t>
        </is>
      </c>
      <c r="S5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1" s="1100" t="inlineStr">
        <is>
          <t>Mercado Envíos</t>
        </is>
      </c>
      <c r="V51" s="1100" t="inlineStr">
        <is>
          <t>Ofrecés envío gratis</t>
        </is>
      </c>
      <c r="W51" s="1100" t="inlineStr">
        <is>
          <t>Ofrecés envío gratis</t>
        </is>
      </c>
      <c r="X51" s="1100" t="inlineStr">
        <is>
          <t>No acepto</t>
        </is>
      </c>
      <c r="Y51" s="1100" t="inlineStr">
        <is>
          <t>Sin garantía</t>
        </is>
      </c>
      <c r="AA51" s="1100" t="inlineStr">
        <is>
          <t>Seleccionar</t>
        </is>
      </c>
      <c r="AB51" s="1100" t="inlineStr">
        <is>
          <t>Seleccionar</t>
        </is>
      </c>
      <c r="AC51" s="1100" t="inlineStr">
        <is>
          <t>Nakata</t>
        </is>
      </c>
      <c r="AD51" s="1100" t="inlineStr">
        <is>
          <t>C4056251-S</t>
        </is>
      </c>
      <c r="AE51" s="1100" t="inlineStr">
        <is>
          <t>delantero</t>
        </is>
      </c>
      <c r="AF51" s="1100" t="inlineStr">
        <is>
          <t>Izquierdo/Derecho</t>
        </is>
      </c>
      <c r="AG51" s="1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2" ht="27.6" customHeight="1" s="1205">
      <c r="A52" s="1100" t="inlineStr">
        <is>
          <t>Listado general</t>
        </is>
      </c>
      <c r="C52" s="1276" t="inlineStr">
        <is>
          <t>Cable Bujia Acdelco Astra Vectra 8v</t>
        </is>
      </c>
      <c r="D52" s="1100">
        <f>LEN(INDIRECT(ADDRESS(ROW()+(0),COLUMN()+(-1))))</f>
        <v/>
      </c>
      <c r="F52" s="1275" t="inlineStr">
        <is>
          <t>https://i.ibb.co/CKp2Sbg/C12110921-C.png</t>
        </is>
      </c>
      <c r="G52" s="1273" t="inlineStr">
        <is>
          <t>88905678</t>
        </is>
      </c>
      <c r="H52" s="1100" t="n">
        <v>1</v>
      </c>
      <c r="I52" s="1100" t="inlineStr">
        <is>
          <t>Mercado Libre</t>
        </is>
      </c>
      <c r="J52" s="1215" t="n">
        <v>60000000</v>
      </c>
      <c r="L52" s="1100" t="inlineStr">
        <is>
          <t>Vincular</t>
        </is>
      </c>
      <c r="M52" s="1100" t="inlineStr">
        <is>
          <t>Nuevo</t>
        </is>
      </c>
      <c r="N5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2" s="1100" t="inlineStr">
        <is>
          <t>No agregar cuotas</t>
        </is>
      </c>
      <c r="S5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2" s="1100" t="inlineStr">
        <is>
          <t>Mercado Envíos</t>
        </is>
      </c>
      <c r="V52" s="1100" t="inlineStr">
        <is>
          <t>Ofrecés envío gratis</t>
        </is>
      </c>
      <c r="W52" s="1100" t="inlineStr">
        <is>
          <t>Ofrecés envío gratis</t>
        </is>
      </c>
      <c r="X52" s="1100" t="inlineStr">
        <is>
          <t>No acepto</t>
        </is>
      </c>
      <c r="Y52" s="1100" t="inlineStr">
        <is>
          <t>Sin garantía</t>
        </is>
      </c>
      <c r="AA52" s="1100" t="inlineStr">
        <is>
          <t>Seleccionar</t>
        </is>
      </c>
      <c r="AB52" s="1100" t="inlineStr">
        <is>
          <t>Seleccionar</t>
        </is>
      </c>
      <c r="AC52" s="1100" t="inlineStr">
        <is>
          <t>Nakata</t>
        </is>
      </c>
      <c r="AD52" s="1100" t="inlineStr">
        <is>
          <t>88905678</t>
        </is>
      </c>
      <c r="AE52" s="1100" t="inlineStr">
        <is>
          <t>delantero</t>
        </is>
      </c>
      <c r="AF52" s="1100" t="inlineStr">
        <is>
          <t>Izquierdo/Derecho</t>
        </is>
      </c>
      <c r="AG52" s="1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3" ht="27.6" customHeight="1" s="1205">
      <c r="A53" s="1100" t="inlineStr">
        <is>
          <t>Listado general</t>
        </is>
      </c>
      <c r="C53" s="1276" t="inlineStr">
        <is>
          <t>Bomba Embrague Skf-vk1503902-corsa 03/meriva**</t>
        </is>
      </c>
      <c r="D53" s="1100">
        <f>LEN(INDIRECT(ADDRESS(ROW()+(0),COLUMN()+(-1))))</f>
        <v/>
      </c>
      <c r="F53" s="1275" t="inlineStr">
        <is>
          <t>https://i.ibb.co/CKp2Sbg/C12110921-C.png</t>
        </is>
      </c>
      <c r="G53" s="1273" t="inlineStr">
        <is>
          <t>C72140518S</t>
        </is>
      </c>
      <c r="H53" s="1100" t="n">
        <v>1</v>
      </c>
      <c r="I53" s="1100" t="inlineStr">
        <is>
          <t>Mercado Libre</t>
        </is>
      </c>
      <c r="J53" s="1215" t="n">
        <v>60000000</v>
      </c>
      <c r="L53" s="1100" t="inlineStr">
        <is>
          <t>Vincular</t>
        </is>
      </c>
      <c r="M53" s="1100" t="inlineStr">
        <is>
          <t>Nuevo</t>
        </is>
      </c>
      <c r="N5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3" s="1100" t="inlineStr">
        <is>
          <t>No agregar cuotas</t>
        </is>
      </c>
      <c r="S5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3" s="1100" t="inlineStr">
        <is>
          <t>Mercado Envíos</t>
        </is>
      </c>
      <c r="V53" s="1100" t="inlineStr">
        <is>
          <t>Ofrecés envío gratis</t>
        </is>
      </c>
      <c r="W53" s="1100" t="inlineStr">
        <is>
          <t>Ofrecés envío gratis</t>
        </is>
      </c>
      <c r="X53" s="1100" t="inlineStr">
        <is>
          <t>No acepto</t>
        </is>
      </c>
      <c r="Y53" s="1100" t="inlineStr">
        <is>
          <t>Sin garantía</t>
        </is>
      </c>
      <c r="AA53" s="1100" t="inlineStr">
        <is>
          <t>Seleccionar</t>
        </is>
      </c>
      <c r="AB53" s="1100" t="inlineStr">
        <is>
          <t>Seleccionar</t>
        </is>
      </c>
      <c r="AC53" s="1100" t="inlineStr">
        <is>
          <t>Nakata</t>
        </is>
      </c>
      <c r="AD53" s="1100" t="inlineStr">
        <is>
          <t>C72140518S</t>
        </is>
      </c>
      <c r="AE53" s="1100" t="inlineStr">
        <is>
          <t>delantero</t>
        </is>
      </c>
      <c r="AF53" s="1100" t="inlineStr">
        <is>
          <t>Izquierdo/Derecho</t>
        </is>
      </c>
      <c r="AG53" s="1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4" ht="27.6" customHeight="1" s="1205">
      <c r="A54" s="1100" t="inlineStr">
        <is>
          <t>Listado general</t>
        </is>
      </c>
      <c r="C54" s="1276" t="inlineStr">
        <is>
          <t>Juego Pastilla Freno(22536)-plasbestos-voyage/trend/up</t>
        </is>
      </c>
      <c r="D54" s="1100">
        <f>LEN(INDIRECT(ADDRESS(ROW()+(0),COLUMN()+(-1))))</f>
        <v/>
      </c>
      <c r="F54" s="1275" t="inlineStr">
        <is>
          <t>https://i.ibb.co/CKp2Sbg/C12110921-C.png</t>
        </is>
      </c>
      <c r="G54" s="1273" t="inlineStr">
        <is>
          <t>5U0698151B-D</t>
        </is>
      </c>
      <c r="H54" s="1100" t="n">
        <v>1</v>
      </c>
      <c r="I54" s="1100" t="inlineStr">
        <is>
          <t>Mercado Libre</t>
        </is>
      </c>
      <c r="J54" s="1215" t="n">
        <v>60000000</v>
      </c>
      <c r="L54" s="1100" t="inlineStr">
        <is>
          <t>Vincular</t>
        </is>
      </c>
      <c r="M54" s="1100" t="inlineStr">
        <is>
          <t>Nuevo</t>
        </is>
      </c>
      <c r="N5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4" s="1100" t="inlineStr">
        <is>
          <t>No agregar cuotas</t>
        </is>
      </c>
      <c r="S5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4" s="1100" t="inlineStr">
        <is>
          <t>Mercado Envíos</t>
        </is>
      </c>
      <c r="V54" s="1100" t="inlineStr">
        <is>
          <t>Ofrecés envío gratis</t>
        </is>
      </c>
      <c r="W54" s="1100" t="inlineStr">
        <is>
          <t>Ofrecés envío gratis</t>
        </is>
      </c>
      <c r="X54" s="1100" t="inlineStr">
        <is>
          <t>No acepto</t>
        </is>
      </c>
      <c r="Y54" s="1100" t="inlineStr">
        <is>
          <t>Sin garantía</t>
        </is>
      </c>
      <c r="AA54" s="1100" t="inlineStr">
        <is>
          <t>Seleccionar</t>
        </is>
      </c>
      <c r="AB54" s="1100" t="inlineStr">
        <is>
          <t>Seleccionar</t>
        </is>
      </c>
      <c r="AC54" s="1100" t="inlineStr">
        <is>
          <t>Nakata</t>
        </is>
      </c>
      <c r="AD54" s="1100" t="inlineStr">
        <is>
          <t>5U0698151B-D</t>
        </is>
      </c>
      <c r="AE54" s="1100" t="inlineStr">
        <is>
          <t>delantero</t>
        </is>
      </c>
      <c r="AF54" s="1100" t="inlineStr">
        <is>
          <t>Izquierdo/Derecho</t>
        </is>
      </c>
      <c r="AG54" s="1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5" ht="27.6" customHeight="1" s="1205">
      <c r="A55" s="1100" t="inlineStr">
        <is>
          <t>Listado general</t>
        </is>
      </c>
      <c r="C55" s="1276" t="inlineStr">
        <is>
          <t>Vidrio Espejo Derecho Onix / Prisma</t>
        </is>
      </c>
      <c r="D55" s="1100">
        <f>LEN(INDIRECT(ADDRESS(ROW()+(0),COLUMN()+(-1))))</f>
        <v/>
      </c>
      <c r="F55" s="1275" t="inlineStr">
        <is>
          <t>https://i.ibb.co/CKp2Sbg/C12110921-C.png</t>
        </is>
      </c>
      <c r="G55" s="1273" t="inlineStr">
        <is>
          <t>94751888</t>
        </is>
      </c>
      <c r="H55" s="1100" t="n">
        <v>1</v>
      </c>
      <c r="I55" s="1100" t="inlineStr">
        <is>
          <t>Mercado Libre</t>
        </is>
      </c>
      <c r="J55" s="1215" t="n">
        <v>60000000</v>
      </c>
      <c r="L55" s="1100" t="inlineStr">
        <is>
          <t>Vincular</t>
        </is>
      </c>
      <c r="M55" s="1100" t="inlineStr">
        <is>
          <t>Nuevo</t>
        </is>
      </c>
      <c r="N5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5" s="1100" t="inlineStr">
        <is>
          <t>No agregar cuotas</t>
        </is>
      </c>
      <c r="S5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5" s="1100" t="inlineStr">
        <is>
          <t>Mercado Envíos</t>
        </is>
      </c>
      <c r="V55" s="1100" t="inlineStr">
        <is>
          <t>Ofrecés envío gratis</t>
        </is>
      </c>
      <c r="W55" s="1100" t="inlineStr">
        <is>
          <t>Ofrecés envío gratis</t>
        </is>
      </c>
      <c r="X55" s="1100" t="inlineStr">
        <is>
          <t>No acepto</t>
        </is>
      </c>
      <c r="Y55" s="1100" t="inlineStr">
        <is>
          <t>Sin garantía</t>
        </is>
      </c>
      <c r="AA55" s="1100" t="inlineStr">
        <is>
          <t>Seleccionar</t>
        </is>
      </c>
      <c r="AB55" s="1100" t="inlineStr">
        <is>
          <t>Seleccionar</t>
        </is>
      </c>
      <c r="AC55" s="1100" t="inlineStr">
        <is>
          <t>Nakata</t>
        </is>
      </c>
      <c r="AD55" s="1100" t="inlineStr">
        <is>
          <t>94751888</t>
        </is>
      </c>
      <c r="AE55" s="1100" t="inlineStr">
        <is>
          <t>delantero</t>
        </is>
      </c>
      <c r="AF55" s="1100" t="inlineStr">
        <is>
          <t>Izquierdo/Derecho</t>
        </is>
      </c>
      <c r="AG55" s="1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6" ht="27.6" customHeight="1" s="1205">
      <c r="A56" s="1100" t="inlineStr">
        <is>
          <t>Listado general</t>
        </is>
      </c>
      <c r="C56" s="1276" t="inlineStr">
        <is>
          <t>Liquido Freno Bosch Dot 4 1 Lto</t>
        </is>
      </c>
      <c r="D56" s="1100">
        <f>LEN(INDIRECT(ADDRESS(ROW()+(0),COLUMN()+(-1))))</f>
        <v/>
      </c>
      <c r="F56" s="1275" t="inlineStr">
        <is>
          <t>https://i.ibb.co/CKp2Sbg/C12110921-C.png</t>
        </is>
      </c>
      <c r="G56" s="1273" t="inlineStr">
        <is>
          <t>0986BB3964</t>
        </is>
      </c>
      <c r="H56" s="1100" t="n">
        <v>1</v>
      </c>
      <c r="I56" s="1100" t="inlineStr">
        <is>
          <t>Mercado Libre</t>
        </is>
      </c>
      <c r="J56" s="1215" t="n">
        <v>60000000</v>
      </c>
      <c r="L56" s="1100" t="inlineStr">
        <is>
          <t>Vincular</t>
        </is>
      </c>
      <c r="M56" s="1100" t="inlineStr">
        <is>
          <t>Nuevo</t>
        </is>
      </c>
      <c r="N5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6" s="1100" t="inlineStr">
        <is>
          <t>No agregar cuotas</t>
        </is>
      </c>
      <c r="S5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6" s="1100" t="inlineStr">
        <is>
          <t>Mercado Envíos</t>
        </is>
      </c>
      <c r="V56" s="1100" t="inlineStr">
        <is>
          <t>Ofrecés envío gratis</t>
        </is>
      </c>
      <c r="W56" s="1100" t="inlineStr">
        <is>
          <t>Ofrecés envío gratis</t>
        </is>
      </c>
      <c r="X56" s="1100" t="inlineStr">
        <is>
          <t>No acepto</t>
        </is>
      </c>
      <c r="Y56" s="1100" t="inlineStr">
        <is>
          <t>Sin garantía</t>
        </is>
      </c>
      <c r="AA56" s="1100" t="inlineStr">
        <is>
          <t>Seleccionar</t>
        </is>
      </c>
      <c r="AB56" s="1100" t="inlineStr">
        <is>
          <t>Seleccionar</t>
        </is>
      </c>
      <c r="AC56" s="1100" t="inlineStr">
        <is>
          <t>Nakata</t>
        </is>
      </c>
      <c r="AD56" s="1100" t="inlineStr">
        <is>
          <t>0986BB3964</t>
        </is>
      </c>
      <c r="AE56" s="1100" t="inlineStr">
        <is>
          <t>delantero</t>
        </is>
      </c>
      <c r="AF56" s="1100" t="inlineStr">
        <is>
          <t>Izquierdo/Derecho</t>
        </is>
      </c>
      <c r="AG56" s="1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7" ht="27.6" customHeight="1" s="1205">
      <c r="A57" s="1100" t="inlineStr">
        <is>
          <t>Listado general</t>
        </is>
      </c>
      <c r="C57" s="1276" t="inlineStr">
        <is>
          <t>Filtro Aire (originalinal) Amarok **</t>
        </is>
      </c>
      <c r="D57" s="1100">
        <f>LEN(INDIRECT(ADDRESS(ROW()+(0),COLUMN()+(-1))))</f>
        <v/>
      </c>
      <c r="F57" s="1275" t="inlineStr">
        <is>
          <t>https://i.ibb.co/CKp2Sbg/C12110921-C.png</t>
        </is>
      </c>
      <c r="G57" s="1273" t="inlineStr">
        <is>
          <t>2H0129620A--</t>
        </is>
      </c>
      <c r="H57" s="1100" t="n">
        <v>1</v>
      </c>
      <c r="I57" s="1100" t="inlineStr">
        <is>
          <t>Mercado Libre</t>
        </is>
      </c>
      <c r="J57" s="1215" t="n">
        <v>60000000</v>
      </c>
      <c r="L57" s="1100" t="inlineStr">
        <is>
          <t>Vincular</t>
        </is>
      </c>
      <c r="M57" s="1100" t="inlineStr">
        <is>
          <t>Nuevo</t>
        </is>
      </c>
      <c r="N5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7" s="1100" t="inlineStr">
        <is>
          <t>No agregar cuotas</t>
        </is>
      </c>
      <c r="S5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7" s="1100" t="inlineStr">
        <is>
          <t>Mercado Envíos</t>
        </is>
      </c>
      <c r="V57" s="1100" t="inlineStr">
        <is>
          <t>Ofrecés envío gratis</t>
        </is>
      </c>
      <c r="W57" s="1100" t="inlineStr">
        <is>
          <t>Ofrecés envío gratis</t>
        </is>
      </c>
      <c r="X57" s="1100" t="inlineStr">
        <is>
          <t>No acepto</t>
        </is>
      </c>
      <c r="Y57" s="1100" t="inlineStr">
        <is>
          <t>Sin garantía</t>
        </is>
      </c>
      <c r="AA57" s="1100" t="inlineStr">
        <is>
          <t>Seleccionar</t>
        </is>
      </c>
      <c r="AB57" s="1100" t="inlineStr">
        <is>
          <t>Seleccionar</t>
        </is>
      </c>
      <c r="AC57" s="1100" t="inlineStr">
        <is>
          <t>Nakata</t>
        </is>
      </c>
      <c r="AD57" s="1100" t="inlineStr">
        <is>
          <t>2H0129620A--</t>
        </is>
      </c>
      <c r="AE57" s="1100" t="inlineStr">
        <is>
          <t>delantero</t>
        </is>
      </c>
      <c r="AF57" s="1100" t="inlineStr">
        <is>
          <t>Izquierdo/Derecho</t>
        </is>
      </c>
      <c r="AG57" s="1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8" ht="27.6" customHeight="1" s="1205">
      <c r="A58" s="1100" t="inlineStr">
        <is>
          <t>Listado general</t>
        </is>
      </c>
      <c r="C58" s="1276" t="inlineStr">
        <is>
          <t>Taza Rueda Onix/prisma Joy</t>
        </is>
      </c>
      <c r="D58" s="1100">
        <f>LEN(INDIRECT(ADDRESS(ROW()+(0),COLUMN()+(-1))))</f>
        <v/>
      </c>
      <c r="F58" s="1275" t="inlineStr">
        <is>
          <t>https://i.ibb.co/CKp2Sbg/C12110921-C.png</t>
        </is>
      </c>
      <c r="G58" s="1273" t="inlineStr">
        <is>
          <t>52042563</t>
        </is>
      </c>
      <c r="H58" s="1100" t="n">
        <v>1</v>
      </c>
      <c r="I58" s="1100" t="inlineStr">
        <is>
          <t>Mercado Libre</t>
        </is>
      </c>
      <c r="J58" s="1215" t="n">
        <v>60000000</v>
      </c>
      <c r="L58" s="1100" t="inlineStr">
        <is>
          <t>Vincular</t>
        </is>
      </c>
      <c r="M58" s="1100" t="inlineStr">
        <is>
          <t>Nuevo</t>
        </is>
      </c>
      <c r="N5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8" s="1100" t="inlineStr">
        <is>
          <t>No agregar cuotas</t>
        </is>
      </c>
      <c r="S5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8" s="1100" t="inlineStr">
        <is>
          <t>Mercado Envíos</t>
        </is>
      </c>
      <c r="V58" s="1100" t="inlineStr">
        <is>
          <t>Ofrecés envío gratis</t>
        </is>
      </c>
      <c r="W58" s="1100" t="inlineStr">
        <is>
          <t>Ofrecés envío gratis</t>
        </is>
      </c>
      <c r="X58" s="1100" t="inlineStr">
        <is>
          <t>No acepto</t>
        </is>
      </c>
      <c r="Y58" s="1100" t="inlineStr">
        <is>
          <t>Sin garantía</t>
        </is>
      </c>
      <c r="AA58" s="1100" t="inlineStr">
        <is>
          <t>Seleccionar</t>
        </is>
      </c>
      <c r="AB58" s="1100" t="inlineStr">
        <is>
          <t>Seleccionar</t>
        </is>
      </c>
      <c r="AC58" s="1100" t="inlineStr">
        <is>
          <t>Nakata</t>
        </is>
      </c>
      <c r="AD58" s="1100" t="inlineStr">
        <is>
          <t>52042563</t>
        </is>
      </c>
      <c r="AE58" s="1100" t="inlineStr">
        <is>
          <t>delantero</t>
        </is>
      </c>
      <c r="AF58" s="1100" t="inlineStr">
        <is>
          <t>Izquierdo/Derecho</t>
        </is>
      </c>
      <c r="AG58" s="1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59" ht="27.6" customHeight="1" s="1205">
      <c r="A59" s="1100" t="inlineStr">
        <is>
          <t>Listado general</t>
        </is>
      </c>
      <c r="C59" s="1276" t="inlineStr">
        <is>
          <t>Crapodina Hidraulica Embrague S/10 12/</t>
        </is>
      </c>
      <c r="D59" s="1100">
        <f>LEN(INDIRECT(ADDRESS(ROW()+(0),COLUMN()+(-1))))</f>
        <v/>
      </c>
      <c r="F59" s="1275" t="inlineStr">
        <is>
          <t>https://i.ibb.co/CKp2Sbg/C12110921-C.png</t>
        </is>
      </c>
      <c r="G59" s="1273" t="inlineStr">
        <is>
          <t>94711965</t>
        </is>
      </c>
      <c r="H59" s="1100" t="n">
        <v>1</v>
      </c>
      <c r="I59" s="1100" t="inlineStr">
        <is>
          <t>Mercado Libre</t>
        </is>
      </c>
      <c r="J59" s="1215" t="n">
        <v>60000000</v>
      </c>
      <c r="L59" s="1100" t="inlineStr">
        <is>
          <t>Vincular</t>
        </is>
      </c>
      <c r="M59" s="1100" t="inlineStr">
        <is>
          <t>Nuevo</t>
        </is>
      </c>
      <c r="N5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5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5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59" s="1100" t="inlineStr">
        <is>
          <t>No agregar cuotas</t>
        </is>
      </c>
      <c r="S5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5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59" s="1100" t="inlineStr">
        <is>
          <t>Mercado Envíos</t>
        </is>
      </c>
      <c r="V59" s="1100" t="inlineStr">
        <is>
          <t>Ofrecés envío gratis</t>
        </is>
      </c>
      <c r="W59" s="1100" t="inlineStr">
        <is>
          <t>Ofrecés envío gratis</t>
        </is>
      </c>
      <c r="X59" s="1100" t="inlineStr">
        <is>
          <t>No acepto</t>
        </is>
      </c>
      <c r="Y59" s="1100" t="inlineStr">
        <is>
          <t>Sin garantía</t>
        </is>
      </c>
      <c r="AA59" s="1100" t="inlineStr">
        <is>
          <t>Seleccionar</t>
        </is>
      </c>
      <c r="AB59" s="1100" t="inlineStr">
        <is>
          <t>Seleccionar</t>
        </is>
      </c>
      <c r="AC59" s="1100" t="inlineStr">
        <is>
          <t>Nakata</t>
        </is>
      </c>
      <c r="AD59" s="1100" t="inlineStr">
        <is>
          <t>94711965</t>
        </is>
      </c>
      <c r="AE59" s="1100" t="inlineStr">
        <is>
          <t>delantero</t>
        </is>
      </c>
      <c r="AF59" s="1100" t="inlineStr">
        <is>
          <t>Izquierdo/Derecho</t>
        </is>
      </c>
      <c r="AG59" s="1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0" ht="27.6" customHeight="1" s="1205">
      <c r="A60" s="1100" t="inlineStr">
        <is>
          <t>Listado general</t>
        </is>
      </c>
      <c r="C60" s="1276" t="inlineStr">
        <is>
          <t>Kit Rulemanes R/tras+reten Skf Vkba4529 Tren/save</t>
        </is>
      </c>
      <c r="D60" s="1100">
        <f>LEN(INDIRECT(ADDRESS(ROW()+(0),COLUMN()+(-1))))</f>
        <v/>
      </c>
      <c r="F60" s="1275" t="inlineStr">
        <is>
          <t>https://i.ibb.co/CKp2Sbg/C12110921-C.png</t>
        </is>
      </c>
      <c r="G60" s="1273" t="inlineStr">
        <is>
          <t>311405645SKF</t>
        </is>
      </c>
      <c r="H60" s="1100" t="n">
        <v>1</v>
      </c>
      <c r="I60" s="1100" t="inlineStr">
        <is>
          <t>Mercado Libre</t>
        </is>
      </c>
      <c r="J60" s="1215" t="n">
        <v>60000000</v>
      </c>
      <c r="L60" s="1100" t="inlineStr">
        <is>
          <t>Vincular</t>
        </is>
      </c>
      <c r="M60" s="1100" t="inlineStr">
        <is>
          <t>Nuevo</t>
        </is>
      </c>
      <c r="N6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0" s="1100" t="inlineStr">
        <is>
          <t>No agregar cuotas</t>
        </is>
      </c>
      <c r="S6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0" s="1100" t="inlineStr">
        <is>
          <t>Mercado Envíos</t>
        </is>
      </c>
      <c r="V60" s="1100" t="inlineStr">
        <is>
          <t>Ofrecés envío gratis</t>
        </is>
      </c>
      <c r="W60" s="1100" t="inlineStr">
        <is>
          <t>Ofrecés envío gratis</t>
        </is>
      </c>
      <c r="X60" s="1100" t="inlineStr">
        <is>
          <t>No acepto</t>
        </is>
      </c>
      <c r="Y60" s="1100" t="inlineStr">
        <is>
          <t>Sin garantía</t>
        </is>
      </c>
      <c r="AA60" s="1100" t="inlineStr">
        <is>
          <t>Seleccionar</t>
        </is>
      </c>
      <c r="AB60" s="1100" t="inlineStr">
        <is>
          <t>Seleccionar</t>
        </is>
      </c>
      <c r="AC60" s="1100" t="inlineStr">
        <is>
          <t>Nakata</t>
        </is>
      </c>
      <c r="AD60" s="1100" t="inlineStr">
        <is>
          <t>311405645SKF</t>
        </is>
      </c>
      <c r="AE60" s="1100" t="inlineStr">
        <is>
          <t>delantero</t>
        </is>
      </c>
      <c r="AF60" s="1100" t="inlineStr">
        <is>
          <t>Izquierdo/Derecho</t>
        </is>
      </c>
      <c r="AG60" s="1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1" ht="27.6" customHeight="1" s="1205">
      <c r="A61" s="1100" t="inlineStr">
        <is>
          <t>Listado general</t>
        </is>
      </c>
      <c r="C61" s="1276" t="inlineStr">
        <is>
          <t>Correa Alt / Aa Corsa / Fun 03/ 6pk 1790 /09</t>
        </is>
      </c>
      <c r="D61" s="1100">
        <f>LEN(INDIRECT(ADDRESS(ROW()+(0),COLUMN()+(-1))))</f>
        <v/>
      </c>
      <c r="F61" s="1275" t="inlineStr">
        <is>
          <t>https://i.ibb.co/CKp2Sbg/C12110921-C.png</t>
        </is>
      </c>
      <c r="G61" s="1273" t="inlineStr">
        <is>
          <t>94706548</t>
        </is>
      </c>
      <c r="H61" s="1100" t="n">
        <v>1</v>
      </c>
      <c r="I61" s="1100" t="inlineStr">
        <is>
          <t>Mercado Libre</t>
        </is>
      </c>
      <c r="J61" s="1215" t="n">
        <v>60000000</v>
      </c>
      <c r="L61" s="1100" t="inlineStr">
        <is>
          <t>Vincular</t>
        </is>
      </c>
      <c r="M61" s="1100" t="inlineStr">
        <is>
          <t>Nuevo</t>
        </is>
      </c>
      <c r="N6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1" s="1100" t="inlineStr">
        <is>
          <t>No agregar cuotas</t>
        </is>
      </c>
      <c r="S6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1" s="1100" t="inlineStr">
        <is>
          <t>Mercado Envíos</t>
        </is>
      </c>
      <c r="V61" s="1100" t="inlineStr">
        <is>
          <t>Ofrecés envío gratis</t>
        </is>
      </c>
      <c r="W61" s="1100" t="inlineStr">
        <is>
          <t>Ofrecés envío gratis</t>
        </is>
      </c>
      <c r="X61" s="1100" t="inlineStr">
        <is>
          <t>No acepto</t>
        </is>
      </c>
      <c r="Y61" s="1100" t="inlineStr">
        <is>
          <t>Sin garantía</t>
        </is>
      </c>
      <c r="AA61" s="1100" t="inlineStr">
        <is>
          <t>Seleccionar</t>
        </is>
      </c>
      <c r="AB61" s="1100" t="inlineStr">
        <is>
          <t>Seleccionar</t>
        </is>
      </c>
      <c r="AC61" s="1100" t="inlineStr">
        <is>
          <t>Nakata</t>
        </is>
      </c>
      <c r="AD61" s="1100" t="inlineStr">
        <is>
          <t>94706548</t>
        </is>
      </c>
      <c r="AE61" s="1100" t="inlineStr">
        <is>
          <t>delantero</t>
        </is>
      </c>
      <c r="AF61" s="1100" t="inlineStr">
        <is>
          <t>Izquierdo/Derecho</t>
        </is>
      </c>
      <c r="AG61" s="1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2" ht="27.6" customHeight="1" s="1205">
      <c r="A62" s="1100" t="inlineStr">
        <is>
          <t>Listado general</t>
        </is>
      </c>
      <c r="C62" s="1276" t="inlineStr">
        <is>
          <t>Rotula Suspension Derecho Nakata 1059 Golf Iv/bora</t>
        </is>
      </c>
      <c r="D62" s="1100">
        <f>LEN(INDIRECT(ADDRESS(ROW()+(0),COLUMN()+(-1))))</f>
        <v/>
      </c>
      <c r="F62" s="1275" t="inlineStr">
        <is>
          <t>https://i.ibb.co/CKp2Sbg/C12110921-C.png</t>
        </is>
      </c>
      <c r="G62" s="1273" t="inlineStr">
        <is>
          <t>1J0407366C-D</t>
        </is>
      </c>
      <c r="H62" s="1100" t="n">
        <v>1</v>
      </c>
      <c r="I62" s="1100" t="inlineStr">
        <is>
          <t>Mercado Libre</t>
        </is>
      </c>
      <c r="J62" s="1215" t="n">
        <v>60000000</v>
      </c>
      <c r="L62" s="1100" t="inlineStr">
        <is>
          <t>Vincular</t>
        </is>
      </c>
      <c r="M62" s="1100" t="inlineStr">
        <is>
          <t>Nuevo</t>
        </is>
      </c>
      <c r="N6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2" s="1100" t="inlineStr">
        <is>
          <t>No agregar cuotas</t>
        </is>
      </c>
      <c r="S6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2" s="1100" t="inlineStr">
        <is>
          <t>Mercado Envíos</t>
        </is>
      </c>
      <c r="V62" s="1100" t="inlineStr">
        <is>
          <t>Ofrecés envío gratis</t>
        </is>
      </c>
      <c r="W62" s="1100" t="inlineStr">
        <is>
          <t>Ofrecés envío gratis</t>
        </is>
      </c>
      <c r="X62" s="1100" t="inlineStr">
        <is>
          <t>No acepto</t>
        </is>
      </c>
      <c r="Y62" s="1100" t="inlineStr">
        <is>
          <t>Sin garantía</t>
        </is>
      </c>
      <c r="AA62" s="1100" t="inlineStr">
        <is>
          <t>Seleccionar</t>
        </is>
      </c>
      <c r="AB62" s="1100" t="inlineStr">
        <is>
          <t>Seleccionar</t>
        </is>
      </c>
      <c r="AC62" s="1100" t="inlineStr">
        <is>
          <t>Nakata</t>
        </is>
      </c>
      <c r="AD62" s="1100" t="inlineStr">
        <is>
          <t>1J0407366C-D</t>
        </is>
      </c>
      <c r="AE62" s="1100" t="inlineStr">
        <is>
          <t>delantero</t>
        </is>
      </c>
      <c r="AF62" s="1100" t="inlineStr">
        <is>
          <t>Izquierdo/Derecho</t>
        </is>
      </c>
      <c r="AG62" s="1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3" ht="27.6" customHeight="1" s="1205">
      <c r="A63" s="1100" t="inlineStr">
        <is>
          <t>Listado general</t>
        </is>
      </c>
      <c r="C63" s="1276" t="inlineStr">
        <is>
          <t>Ruleman Rueda Delatero Skf-vkbc4219 C/abs Onix/prisma</t>
        </is>
      </c>
      <c r="D63" s="1100">
        <f>LEN(INDIRECT(ADDRESS(ROW()+(0),COLUMN()+(-1))))</f>
        <v/>
      </c>
      <c r="F63" s="1275" t="inlineStr">
        <is>
          <t>https://i.ibb.co/CKp2Sbg/C12110921-C.png</t>
        </is>
      </c>
      <c r="G63" s="1273" t="inlineStr">
        <is>
          <t>C40562518T</t>
        </is>
      </c>
      <c r="H63" s="1100" t="n">
        <v>1</v>
      </c>
      <c r="I63" s="1100" t="inlineStr">
        <is>
          <t>Mercado Libre</t>
        </is>
      </c>
      <c r="J63" s="1215" t="n">
        <v>60000000</v>
      </c>
      <c r="L63" s="1100" t="inlineStr">
        <is>
          <t>Vincular</t>
        </is>
      </c>
      <c r="M63" s="1100" t="inlineStr">
        <is>
          <t>Nuevo</t>
        </is>
      </c>
      <c r="N6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3" s="1100" t="inlineStr">
        <is>
          <t>No agregar cuotas</t>
        </is>
      </c>
      <c r="S6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3" s="1100" t="inlineStr">
        <is>
          <t>Mercado Envíos</t>
        </is>
      </c>
      <c r="V63" s="1100" t="inlineStr">
        <is>
          <t>Ofrecés envío gratis</t>
        </is>
      </c>
      <c r="W63" s="1100" t="inlineStr">
        <is>
          <t>Ofrecés envío gratis</t>
        </is>
      </c>
      <c r="X63" s="1100" t="inlineStr">
        <is>
          <t>No acepto</t>
        </is>
      </c>
      <c r="Y63" s="1100" t="inlineStr">
        <is>
          <t>Sin garantía</t>
        </is>
      </c>
      <c r="AA63" s="1100" t="inlineStr">
        <is>
          <t>Seleccionar</t>
        </is>
      </c>
      <c r="AB63" s="1100" t="inlineStr">
        <is>
          <t>Seleccionar</t>
        </is>
      </c>
      <c r="AC63" s="1100" t="inlineStr">
        <is>
          <t>Nakata</t>
        </is>
      </c>
      <c r="AD63" s="1100" t="inlineStr">
        <is>
          <t>C40562518T</t>
        </is>
      </c>
      <c r="AE63" s="1100" t="inlineStr">
        <is>
          <t>delantero</t>
        </is>
      </c>
      <c r="AF63" s="1100" t="inlineStr">
        <is>
          <t>Izquierdo/Derecho</t>
        </is>
      </c>
      <c r="AG63" s="1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4" ht="27.6" customHeight="1" s="1205">
      <c r="A64" s="1100" t="inlineStr">
        <is>
          <t>Listado general</t>
        </is>
      </c>
      <c r="C64" s="1276" t="inlineStr">
        <is>
          <t>Sonda Lambda -delphi- Astra/s-10/fun/corsa/blaze**</t>
        </is>
      </c>
      <c r="D64" s="1100">
        <f>LEN(INDIRECT(ADDRESS(ROW()+(0),COLUMN()+(-1))))</f>
        <v/>
      </c>
      <c r="F64" s="1275" t="inlineStr">
        <is>
          <t>https://i.ibb.co/CKp2Sbg/C12110921-C.png</t>
        </is>
      </c>
      <c r="G64" s="1273" t="inlineStr">
        <is>
          <t>SOD00139</t>
        </is>
      </c>
      <c r="H64" s="1100" t="n">
        <v>1</v>
      </c>
      <c r="I64" s="1100" t="inlineStr">
        <is>
          <t>Mercado Libre</t>
        </is>
      </c>
      <c r="J64" s="1215" t="n">
        <v>60000000</v>
      </c>
      <c r="L64" s="1100" t="inlineStr">
        <is>
          <t>Vincular</t>
        </is>
      </c>
      <c r="M64" s="1100" t="inlineStr">
        <is>
          <t>Nuevo</t>
        </is>
      </c>
      <c r="N6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4" s="1100" t="inlineStr">
        <is>
          <t>No agregar cuotas</t>
        </is>
      </c>
      <c r="S6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4" s="1100" t="inlineStr">
        <is>
          <t>Mercado Envíos</t>
        </is>
      </c>
      <c r="V64" s="1100" t="inlineStr">
        <is>
          <t>Ofrecés envío gratis</t>
        </is>
      </c>
      <c r="W64" s="1100" t="inlineStr">
        <is>
          <t>Ofrecés envío gratis</t>
        </is>
      </c>
      <c r="X64" s="1100" t="inlineStr">
        <is>
          <t>No acepto</t>
        </is>
      </c>
      <c r="Y64" s="1100" t="inlineStr">
        <is>
          <t>Sin garantía</t>
        </is>
      </c>
      <c r="AA64" s="1100" t="inlineStr">
        <is>
          <t>Seleccionar</t>
        </is>
      </c>
      <c r="AB64" s="1100" t="inlineStr">
        <is>
          <t>Seleccionar</t>
        </is>
      </c>
      <c r="AC64" s="1100" t="inlineStr">
        <is>
          <t>Nakata</t>
        </is>
      </c>
      <c r="AD64" s="1100" t="inlineStr">
        <is>
          <t>SOD00139</t>
        </is>
      </c>
      <c r="AE64" s="1100" t="inlineStr">
        <is>
          <t>delantero</t>
        </is>
      </c>
      <c r="AF64" s="1100" t="inlineStr">
        <is>
          <t>Izquierdo/Derecho</t>
        </is>
      </c>
      <c r="AG64" s="1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5" ht="27.6" customHeight="1" s="1205">
      <c r="A65" s="1100" t="inlineStr">
        <is>
          <t>Listado general</t>
        </is>
      </c>
      <c r="C65" s="1276" t="inlineStr">
        <is>
          <t>Flexible Lubricacion Depresor R1 Corsa/vect/astr</t>
        </is>
      </c>
      <c r="D65" s="1100">
        <f>LEN(INDIRECT(ADDRESS(ROW()+(0),COLUMN()+(-1))))</f>
        <v/>
      </c>
      <c r="F65" s="1275" t="inlineStr">
        <is>
          <t>https://i.ibb.co/CKp2Sbg/C12110921-C.png</t>
        </is>
      </c>
      <c r="G65" s="1273" t="inlineStr">
        <is>
          <t>C1451037--</t>
        </is>
      </c>
      <c r="H65" s="1100" t="n">
        <v>1</v>
      </c>
      <c r="I65" s="1100" t="inlineStr">
        <is>
          <t>Mercado Libre</t>
        </is>
      </c>
      <c r="J65" s="1215" t="n">
        <v>60000000</v>
      </c>
      <c r="L65" s="1100" t="inlineStr">
        <is>
          <t>Vincular</t>
        </is>
      </c>
      <c r="M65" s="1100" t="inlineStr">
        <is>
          <t>Nuevo</t>
        </is>
      </c>
      <c r="N6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5" s="1100" t="inlineStr">
        <is>
          <t>No agregar cuotas</t>
        </is>
      </c>
      <c r="S6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5" s="1100" t="inlineStr">
        <is>
          <t>Mercado Envíos</t>
        </is>
      </c>
      <c r="V65" s="1100" t="inlineStr">
        <is>
          <t>Ofrecés envío gratis</t>
        </is>
      </c>
      <c r="W65" s="1100" t="inlineStr">
        <is>
          <t>Ofrecés envío gratis</t>
        </is>
      </c>
      <c r="X65" s="1100" t="inlineStr">
        <is>
          <t>No acepto</t>
        </is>
      </c>
      <c r="Y65" s="1100" t="inlineStr">
        <is>
          <t>Sin garantía</t>
        </is>
      </c>
      <c r="AA65" s="1100" t="inlineStr">
        <is>
          <t>Seleccionar</t>
        </is>
      </c>
      <c r="AB65" s="1100" t="inlineStr">
        <is>
          <t>Seleccionar</t>
        </is>
      </c>
      <c r="AC65" s="1100" t="inlineStr">
        <is>
          <t>Nakata</t>
        </is>
      </c>
      <c r="AD65" s="1100" t="inlineStr">
        <is>
          <t>C1451037--</t>
        </is>
      </c>
      <c r="AE65" s="1100" t="inlineStr">
        <is>
          <t>delantero</t>
        </is>
      </c>
      <c r="AF65" s="1100" t="inlineStr">
        <is>
          <t>Izquierdo/Derecho</t>
        </is>
      </c>
      <c r="AG65" s="1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6" ht="27.6" customHeight="1" s="1205">
      <c r="A66" s="1100" t="inlineStr">
        <is>
          <t>Listado general</t>
        </is>
      </c>
      <c r="C66" s="1276" t="inlineStr">
        <is>
          <t>Bobina Encendido 3 Pines 06-1453 Corsa 1.8 /meriva</t>
        </is>
      </c>
      <c r="D66" s="1100">
        <f>LEN(INDIRECT(ADDRESS(ROW()+(0),COLUMN()+(-1))))</f>
        <v/>
      </c>
      <c r="F66" s="1275" t="inlineStr">
        <is>
          <t>https://i.ibb.co/CKp2Sbg/C12110921-C.png</t>
        </is>
      </c>
      <c r="G66" s="1273" t="inlineStr">
        <is>
          <t>C90511513K</t>
        </is>
      </c>
      <c r="H66" s="1100" t="n">
        <v>1</v>
      </c>
      <c r="I66" s="1100" t="inlineStr">
        <is>
          <t>Mercado Libre</t>
        </is>
      </c>
      <c r="J66" s="1215" t="n">
        <v>60000000</v>
      </c>
      <c r="L66" s="1100" t="inlineStr">
        <is>
          <t>Vincular</t>
        </is>
      </c>
      <c r="M66" s="1100" t="inlineStr">
        <is>
          <t>Nuevo</t>
        </is>
      </c>
      <c r="N6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6" s="1100" t="inlineStr">
        <is>
          <t>No agregar cuotas</t>
        </is>
      </c>
      <c r="S6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6" s="1100" t="inlineStr">
        <is>
          <t>Mercado Envíos</t>
        </is>
      </c>
      <c r="V66" s="1100" t="inlineStr">
        <is>
          <t>Ofrecés envío gratis</t>
        </is>
      </c>
      <c r="W66" s="1100" t="inlineStr">
        <is>
          <t>Ofrecés envío gratis</t>
        </is>
      </c>
      <c r="X66" s="1100" t="inlineStr">
        <is>
          <t>No acepto</t>
        </is>
      </c>
      <c r="Y66" s="1100" t="inlineStr">
        <is>
          <t>Sin garantía</t>
        </is>
      </c>
      <c r="AA66" s="1100" t="inlineStr">
        <is>
          <t>Seleccionar</t>
        </is>
      </c>
      <c r="AB66" s="1100" t="inlineStr">
        <is>
          <t>Seleccionar</t>
        </is>
      </c>
      <c r="AC66" s="1100" t="inlineStr">
        <is>
          <t>Nakata</t>
        </is>
      </c>
      <c r="AD66" s="1100" t="inlineStr">
        <is>
          <t>C90511513K</t>
        </is>
      </c>
      <c r="AE66" s="1100" t="inlineStr">
        <is>
          <t>delantero</t>
        </is>
      </c>
      <c r="AF66" s="1100" t="inlineStr">
        <is>
          <t>Izquierdo/Derecho</t>
        </is>
      </c>
      <c r="AG66" s="1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7" ht="27.6" customHeight="1" s="1205">
      <c r="A67" s="1100" t="inlineStr">
        <is>
          <t>Listado general</t>
        </is>
      </c>
      <c r="C67" s="1276" t="inlineStr">
        <is>
          <t>Bomba Aceite 6078 Fox/trend/gol 1.4 8v/voyage</t>
        </is>
      </c>
      <c r="D67" s="1100">
        <f>LEN(INDIRECT(ADDRESS(ROW()+(0),COLUMN()+(-1))))</f>
        <v/>
      </c>
      <c r="F67" s="1275" t="inlineStr">
        <is>
          <t>https://i.ibb.co/CKp2Sbg/C12110921-C.png</t>
        </is>
      </c>
      <c r="G67" s="1273" t="inlineStr">
        <is>
          <t>030115105N-F</t>
        </is>
      </c>
      <c r="H67" s="1100" t="n">
        <v>1</v>
      </c>
      <c r="I67" s="1100" t="inlineStr">
        <is>
          <t>Mercado Libre</t>
        </is>
      </c>
      <c r="J67" s="1215" t="n">
        <v>60000000</v>
      </c>
      <c r="L67" s="1100" t="inlineStr">
        <is>
          <t>Vincular</t>
        </is>
      </c>
      <c r="M67" s="1100" t="inlineStr">
        <is>
          <t>Nuevo</t>
        </is>
      </c>
      <c r="N6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7" s="1100" t="inlineStr">
        <is>
          <t>No agregar cuotas</t>
        </is>
      </c>
      <c r="S6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7" s="1100" t="inlineStr">
        <is>
          <t>Mercado Envíos</t>
        </is>
      </c>
      <c r="V67" s="1100" t="inlineStr">
        <is>
          <t>Ofrecés envío gratis</t>
        </is>
      </c>
      <c r="W67" s="1100" t="inlineStr">
        <is>
          <t>Ofrecés envío gratis</t>
        </is>
      </c>
      <c r="X67" s="1100" t="inlineStr">
        <is>
          <t>No acepto</t>
        </is>
      </c>
      <c r="Y67" s="1100" t="inlineStr">
        <is>
          <t>Sin garantía</t>
        </is>
      </c>
      <c r="AA67" s="1100" t="inlineStr">
        <is>
          <t>Seleccionar</t>
        </is>
      </c>
      <c r="AB67" s="1100" t="inlineStr">
        <is>
          <t>Seleccionar</t>
        </is>
      </c>
      <c r="AC67" s="1100" t="inlineStr">
        <is>
          <t>Nakata</t>
        </is>
      </c>
      <c r="AD67" s="1100" t="inlineStr">
        <is>
          <t>030115105N-F</t>
        </is>
      </c>
      <c r="AE67" s="1100" t="inlineStr">
        <is>
          <t>delantero</t>
        </is>
      </c>
      <c r="AF67" s="1100" t="inlineStr">
        <is>
          <t>Izquierdo/Derecho</t>
        </is>
      </c>
      <c r="AG67" s="1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8" ht="27.6" customHeight="1" s="1205">
      <c r="A68" s="1100" t="inlineStr">
        <is>
          <t>Listado general</t>
        </is>
      </c>
      <c r="C68" s="1276" t="inlineStr">
        <is>
          <t>Volante Bimasa Motor S/10 2012/</t>
        </is>
      </c>
      <c r="D68" s="1100">
        <f>LEN(INDIRECT(ADDRESS(ROW()+(0),COLUMN()+(-1))))</f>
        <v/>
      </c>
      <c r="F68" s="1275" t="inlineStr">
        <is>
          <t>https://i.ibb.co/CKp2Sbg/C12110921-C.png</t>
        </is>
      </c>
      <c r="G68" s="1273" t="inlineStr">
        <is>
          <t>94711380</t>
        </is>
      </c>
      <c r="H68" s="1100" t="n">
        <v>1</v>
      </c>
      <c r="I68" s="1100" t="inlineStr">
        <is>
          <t>Mercado Libre</t>
        </is>
      </c>
      <c r="J68" s="1215" t="n">
        <v>60000000</v>
      </c>
      <c r="L68" s="1100" t="inlineStr">
        <is>
          <t>Vincular</t>
        </is>
      </c>
      <c r="M68" s="1100" t="inlineStr">
        <is>
          <t>Nuevo</t>
        </is>
      </c>
      <c r="N6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8" s="1100" t="inlineStr">
        <is>
          <t>No agregar cuotas</t>
        </is>
      </c>
      <c r="S6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8" s="1100" t="inlineStr">
        <is>
          <t>Mercado Envíos</t>
        </is>
      </c>
      <c r="V68" s="1100" t="inlineStr">
        <is>
          <t>Ofrecés envío gratis</t>
        </is>
      </c>
      <c r="W68" s="1100" t="inlineStr">
        <is>
          <t>Ofrecés envío gratis</t>
        </is>
      </c>
      <c r="X68" s="1100" t="inlineStr">
        <is>
          <t>No acepto</t>
        </is>
      </c>
      <c r="Y68" s="1100" t="inlineStr">
        <is>
          <t>Sin garantía</t>
        </is>
      </c>
      <c r="AA68" s="1100" t="inlineStr">
        <is>
          <t>Seleccionar</t>
        </is>
      </c>
      <c r="AB68" s="1100" t="inlineStr">
        <is>
          <t>Seleccionar</t>
        </is>
      </c>
      <c r="AC68" s="1100" t="inlineStr">
        <is>
          <t>Nakata</t>
        </is>
      </c>
      <c r="AD68" s="1100" t="inlineStr">
        <is>
          <t>94711380</t>
        </is>
      </c>
      <c r="AE68" s="1100" t="inlineStr">
        <is>
          <t>delantero</t>
        </is>
      </c>
      <c r="AF68" s="1100" t="inlineStr">
        <is>
          <t>Izquierdo/Derecho</t>
        </is>
      </c>
      <c r="AG68" s="1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69" ht="27.6" customHeight="1" s="1205">
      <c r="A69" s="1100" t="inlineStr">
        <is>
          <t>Listado general</t>
        </is>
      </c>
      <c r="C69" s="1276" t="inlineStr">
        <is>
          <t>Extremo Direccion Derecho Vky6293a Aveo 08/</t>
        </is>
      </c>
      <c r="D69" s="1100">
        <f>LEN(INDIRECT(ADDRESS(ROW()+(0),COLUMN()+(-1))))</f>
        <v/>
      </c>
      <c r="F69" s="1275" t="inlineStr">
        <is>
          <t>https://i.ibb.co/CKp2Sbg/C12110921-C.png</t>
        </is>
      </c>
      <c r="G69" s="1273" t="inlineStr">
        <is>
          <t>C41981135S</t>
        </is>
      </c>
      <c r="H69" s="1100" t="n">
        <v>1</v>
      </c>
      <c r="I69" s="1100" t="inlineStr">
        <is>
          <t>Mercado Libre</t>
        </is>
      </c>
      <c r="J69" s="1215" t="n">
        <v>60000000</v>
      </c>
      <c r="L69" s="1100" t="inlineStr">
        <is>
          <t>Vincular</t>
        </is>
      </c>
      <c r="M69" s="1100" t="inlineStr">
        <is>
          <t>Nuevo</t>
        </is>
      </c>
      <c r="N6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6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6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69" s="1100" t="inlineStr">
        <is>
          <t>No agregar cuotas</t>
        </is>
      </c>
      <c r="S6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6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69" s="1100" t="inlineStr">
        <is>
          <t>Mercado Envíos</t>
        </is>
      </c>
      <c r="V69" s="1100" t="inlineStr">
        <is>
          <t>Ofrecés envío gratis</t>
        </is>
      </c>
      <c r="W69" s="1100" t="inlineStr">
        <is>
          <t>Ofrecés envío gratis</t>
        </is>
      </c>
      <c r="X69" s="1100" t="inlineStr">
        <is>
          <t>No acepto</t>
        </is>
      </c>
      <c r="Y69" s="1100" t="inlineStr">
        <is>
          <t>Sin garantía</t>
        </is>
      </c>
      <c r="AA69" s="1100" t="inlineStr">
        <is>
          <t>Seleccionar</t>
        </is>
      </c>
      <c r="AB69" s="1100" t="inlineStr">
        <is>
          <t>Seleccionar</t>
        </is>
      </c>
      <c r="AC69" s="1100" t="inlineStr">
        <is>
          <t>Nakata</t>
        </is>
      </c>
      <c r="AD69" s="1100" t="inlineStr">
        <is>
          <t>C41981135S</t>
        </is>
      </c>
      <c r="AE69" s="1100" t="inlineStr">
        <is>
          <t>delantero</t>
        </is>
      </c>
      <c r="AF69" s="1100" t="inlineStr">
        <is>
          <t>Izquierdo/Derecho</t>
        </is>
      </c>
      <c r="AG69" s="1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0" ht="27.6" customHeight="1" s="1205">
      <c r="A70" s="1100" t="inlineStr">
        <is>
          <t>Listado general</t>
        </is>
      </c>
      <c r="C70" s="1276" t="inlineStr">
        <is>
          <t>Ruleman Rueda Trasera Skf 445539 Aveo/clio/megane</t>
        </is>
      </c>
      <c r="D70" s="1100">
        <f>LEN(INDIRECT(ADDRESS(ROW()+(0),COLUMN()+(-1))))</f>
        <v/>
      </c>
      <c r="F70" s="1275" t="inlineStr">
        <is>
          <t>https://i.ibb.co/CKp2Sbg/C12110921-C.png</t>
        </is>
      </c>
      <c r="G70" s="1273" t="inlineStr">
        <is>
          <t>VKBC 20212</t>
        </is>
      </c>
      <c r="H70" s="1100" t="n">
        <v>1</v>
      </c>
      <c r="I70" s="1100" t="inlineStr">
        <is>
          <t>Mercado Libre</t>
        </is>
      </c>
      <c r="J70" s="1215" t="n">
        <v>60000000</v>
      </c>
      <c r="L70" s="1100" t="inlineStr">
        <is>
          <t>Vincular</t>
        </is>
      </c>
      <c r="M70" s="1100" t="inlineStr">
        <is>
          <t>Nuevo</t>
        </is>
      </c>
      <c r="N7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0" s="1100" t="inlineStr">
        <is>
          <t>No agregar cuotas</t>
        </is>
      </c>
      <c r="S7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0" s="1100" t="inlineStr">
        <is>
          <t>Mercado Envíos</t>
        </is>
      </c>
      <c r="V70" s="1100" t="inlineStr">
        <is>
          <t>Ofrecés envío gratis</t>
        </is>
      </c>
      <c r="W70" s="1100" t="inlineStr">
        <is>
          <t>Ofrecés envío gratis</t>
        </is>
      </c>
      <c r="X70" s="1100" t="inlineStr">
        <is>
          <t>No acepto</t>
        </is>
      </c>
      <c r="Y70" s="1100" t="inlineStr">
        <is>
          <t>Sin garantía</t>
        </is>
      </c>
      <c r="AA70" s="1100" t="inlineStr">
        <is>
          <t>Seleccionar</t>
        </is>
      </c>
      <c r="AB70" s="1100" t="inlineStr">
        <is>
          <t>Seleccionar</t>
        </is>
      </c>
      <c r="AC70" s="1100" t="inlineStr">
        <is>
          <t>Nakata</t>
        </is>
      </c>
      <c r="AD70" s="1100" t="inlineStr">
        <is>
          <t>VKBC 20212</t>
        </is>
      </c>
      <c r="AE70" s="1100" t="inlineStr">
        <is>
          <t>delantero</t>
        </is>
      </c>
      <c r="AF70" s="1100" t="inlineStr">
        <is>
          <t>Izquierdo/Derecho</t>
        </is>
      </c>
      <c r="AG70" s="1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1" ht="27.6" customHeight="1" s="1205">
      <c r="A71" s="1100" t="inlineStr">
        <is>
          <t>Listado general</t>
        </is>
      </c>
      <c r="C71" s="1276" t="inlineStr">
        <is>
          <t>Juego Bocinas Caracol (8191)-2t- Ralux- 5-55</t>
        </is>
      </c>
      <c r="D71" s="1100">
        <f>LEN(INDIRECT(ADDRESS(ROW()+(0),COLUMN()+(-1))))</f>
        <v/>
      </c>
      <c r="F71" s="1275" t="inlineStr">
        <is>
          <t>https://i.ibb.co/CKp2Sbg/C12110921-C.png</t>
        </is>
      </c>
      <c r="G71" s="1273" t="inlineStr">
        <is>
          <t>6236001O</t>
        </is>
      </c>
      <c r="H71" s="1100" t="n">
        <v>1</v>
      </c>
      <c r="I71" s="1100" t="inlineStr">
        <is>
          <t>Mercado Libre</t>
        </is>
      </c>
      <c r="J71" s="1215" t="n">
        <v>60000000</v>
      </c>
      <c r="L71" s="1100" t="inlineStr">
        <is>
          <t>Vincular</t>
        </is>
      </c>
      <c r="M71" s="1100" t="inlineStr">
        <is>
          <t>Nuevo</t>
        </is>
      </c>
      <c r="N7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1" s="1100" t="inlineStr">
        <is>
          <t>No agregar cuotas</t>
        </is>
      </c>
      <c r="S7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1" s="1100" t="inlineStr">
        <is>
          <t>Mercado Envíos</t>
        </is>
      </c>
      <c r="V71" s="1100" t="inlineStr">
        <is>
          <t>Ofrecés envío gratis</t>
        </is>
      </c>
      <c r="W71" s="1100" t="inlineStr">
        <is>
          <t>Ofrecés envío gratis</t>
        </is>
      </c>
      <c r="X71" s="1100" t="inlineStr">
        <is>
          <t>No acepto</t>
        </is>
      </c>
      <c r="Y71" s="1100" t="inlineStr">
        <is>
          <t>Sin garantía</t>
        </is>
      </c>
      <c r="AA71" s="1100" t="inlineStr">
        <is>
          <t>Seleccionar</t>
        </is>
      </c>
      <c r="AB71" s="1100" t="inlineStr">
        <is>
          <t>Seleccionar</t>
        </is>
      </c>
      <c r="AC71" s="1100" t="inlineStr">
        <is>
          <t>Nakata</t>
        </is>
      </c>
      <c r="AD71" s="1100" t="inlineStr">
        <is>
          <t>6236001O</t>
        </is>
      </c>
      <c r="AE71" s="1100" t="inlineStr">
        <is>
          <t>delantero</t>
        </is>
      </c>
      <c r="AF71" s="1100" t="inlineStr">
        <is>
          <t>Izquierdo/Derecho</t>
        </is>
      </c>
      <c r="AG71" s="1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2" ht="27.6" customHeight="1" s="1205">
      <c r="A72" s="1100" t="inlineStr">
        <is>
          <t>Listado general</t>
        </is>
      </c>
      <c r="C72" s="1276" t="inlineStr">
        <is>
          <t>Brazo L/parabrisas Derecho Corsa</t>
        </is>
      </c>
      <c r="D72" s="1100">
        <f>LEN(INDIRECT(ADDRESS(ROW()+(0),COLUMN()+(-1))))</f>
        <v/>
      </c>
      <c r="F72" s="1275" t="inlineStr">
        <is>
          <t>https://i.ibb.co/CKp2Sbg/C12110921-C.png</t>
        </is>
      </c>
      <c r="G72" s="1273" t="inlineStr">
        <is>
          <t>C9554103-B</t>
        </is>
      </c>
      <c r="H72" s="1100" t="n">
        <v>1</v>
      </c>
      <c r="I72" s="1100" t="inlineStr">
        <is>
          <t>Mercado Libre</t>
        </is>
      </c>
      <c r="J72" s="1215" t="n">
        <v>60000000</v>
      </c>
      <c r="L72" s="1100" t="inlineStr">
        <is>
          <t>Vincular</t>
        </is>
      </c>
      <c r="M72" s="1100" t="inlineStr">
        <is>
          <t>Nuevo</t>
        </is>
      </c>
      <c r="N7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2" s="1100" t="inlineStr">
        <is>
          <t>No agregar cuotas</t>
        </is>
      </c>
      <c r="S7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2" s="1100" t="inlineStr">
        <is>
          <t>Mercado Envíos</t>
        </is>
      </c>
      <c r="V72" s="1100" t="inlineStr">
        <is>
          <t>Ofrecés envío gratis</t>
        </is>
      </c>
      <c r="W72" s="1100" t="inlineStr">
        <is>
          <t>Ofrecés envío gratis</t>
        </is>
      </c>
      <c r="X72" s="1100" t="inlineStr">
        <is>
          <t>No acepto</t>
        </is>
      </c>
      <c r="Y72" s="1100" t="inlineStr">
        <is>
          <t>Sin garantía</t>
        </is>
      </c>
      <c r="AA72" s="1100" t="inlineStr">
        <is>
          <t>Seleccionar</t>
        </is>
      </c>
      <c r="AB72" s="1100" t="inlineStr">
        <is>
          <t>Seleccionar</t>
        </is>
      </c>
      <c r="AC72" s="1100" t="inlineStr">
        <is>
          <t>Nakata</t>
        </is>
      </c>
      <c r="AD72" s="1100" t="inlineStr">
        <is>
          <t>C9554103-B</t>
        </is>
      </c>
      <c r="AE72" s="1100" t="inlineStr">
        <is>
          <t>delantero</t>
        </is>
      </c>
      <c r="AF72" s="1100" t="inlineStr">
        <is>
          <t>Izquierdo/Derecho</t>
        </is>
      </c>
      <c r="AG72" s="1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3" ht="27.6" customHeight="1" s="1205">
      <c r="A73" s="1100" t="inlineStr">
        <is>
          <t>Listado general</t>
        </is>
      </c>
      <c r="C73" s="1276" t="inlineStr">
        <is>
          <t>Pastillas Freno Delantero Cruze 1.8 10/16 /sonic L</t>
        </is>
      </c>
      <c r="D73" s="1100">
        <f>LEN(INDIRECT(ADDRESS(ROW()+(0),COLUMN()+(-1))))</f>
        <v/>
      </c>
      <c r="F73" s="1275" t="inlineStr">
        <is>
          <t>https://i.ibb.co/CKp2Sbg/C12110921-C.png</t>
        </is>
      </c>
      <c r="G73" s="1273" t="inlineStr">
        <is>
          <t>98550738</t>
        </is>
      </c>
      <c r="H73" s="1100" t="n">
        <v>1</v>
      </c>
      <c r="I73" s="1100" t="inlineStr">
        <is>
          <t>Mercado Libre</t>
        </is>
      </c>
      <c r="J73" s="1215" t="n">
        <v>60000000</v>
      </c>
      <c r="L73" s="1100" t="inlineStr">
        <is>
          <t>Vincular</t>
        </is>
      </c>
      <c r="M73" s="1100" t="inlineStr">
        <is>
          <t>Nuevo</t>
        </is>
      </c>
      <c r="N7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3" s="1100" t="inlineStr">
        <is>
          <t>No agregar cuotas</t>
        </is>
      </c>
      <c r="S7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3" s="1100" t="inlineStr">
        <is>
          <t>Mercado Envíos</t>
        </is>
      </c>
      <c r="V73" s="1100" t="inlineStr">
        <is>
          <t>Ofrecés envío gratis</t>
        </is>
      </c>
      <c r="W73" s="1100" t="inlineStr">
        <is>
          <t>Ofrecés envío gratis</t>
        </is>
      </c>
      <c r="X73" s="1100" t="inlineStr">
        <is>
          <t>No acepto</t>
        </is>
      </c>
      <c r="Y73" s="1100" t="inlineStr">
        <is>
          <t>Sin garantía</t>
        </is>
      </c>
      <c r="AA73" s="1100" t="inlineStr">
        <is>
          <t>Seleccionar</t>
        </is>
      </c>
      <c r="AB73" s="1100" t="inlineStr">
        <is>
          <t>Seleccionar</t>
        </is>
      </c>
      <c r="AC73" s="1100" t="inlineStr">
        <is>
          <t>Nakata</t>
        </is>
      </c>
      <c r="AD73" s="1100" t="inlineStr">
        <is>
          <t>98550738</t>
        </is>
      </c>
      <c r="AE73" s="1100" t="inlineStr">
        <is>
          <t>delantero</t>
        </is>
      </c>
      <c r="AF73" s="1100" t="inlineStr">
        <is>
          <t>Izquierdo/Derecho</t>
        </is>
      </c>
      <c r="AG73" s="1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4" ht="27.6" customHeight="1" s="1205">
      <c r="A74" s="1100" t="inlineStr">
        <is>
          <t>Listado general</t>
        </is>
      </c>
      <c r="C74" s="1276" t="inlineStr">
        <is>
          <t>Deposito Recup. Agua Importado Tracker 14/</t>
        </is>
      </c>
      <c r="D74" s="1100">
        <f>LEN(INDIRECT(ADDRESS(ROW()+(0),COLUMN()+(-1))))</f>
        <v/>
      </c>
      <c r="F74" s="1275" t="inlineStr">
        <is>
          <t>https://i.ibb.co/CKp2Sbg/C12110921-C.png</t>
        </is>
      </c>
      <c r="G74" s="1273" t="inlineStr">
        <is>
          <t>C12140734F</t>
        </is>
      </c>
      <c r="H74" s="1100" t="n">
        <v>1</v>
      </c>
      <c r="I74" s="1100" t="inlineStr">
        <is>
          <t>Mercado Libre</t>
        </is>
      </c>
      <c r="J74" s="1215" t="n">
        <v>60000000</v>
      </c>
      <c r="L74" s="1100" t="inlineStr">
        <is>
          <t>Vincular</t>
        </is>
      </c>
      <c r="M74" s="1100" t="inlineStr">
        <is>
          <t>Nuevo</t>
        </is>
      </c>
      <c r="N7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4" s="1100" t="inlineStr">
        <is>
          <t>No agregar cuotas</t>
        </is>
      </c>
      <c r="S7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4" s="1100" t="inlineStr">
        <is>
          <t>Mercado Envíos</t>
        </is>
      </c>
      <c r="V74" s="1100" t="inlineStr">
        <is>
          <t>Ofrecés envío gratis</t>
        </is>
      </c>
      <c r="W74" s="1100" t="inlineStr">
        <is>
          <t>Ofrecés envío gratis</t>
        </is>
      </c>
      <c r="X74" s="1100" t="inlineStr">
        <is>
          <t>No acepto</t>
        </is>
      </c>
      <c r="Y74" s="1100" t="inlineStr">
        <is>
          <t>Sin garantía</t>
        </is>
      </c>
      <c r="AA74" s="1100" t="inlineStr">
        <is>
          <t>Seleccionar</t>
        </is>
      </c>
      <c r="AB74" s="1100" t="inlineStr">
        <is>
          <t>Seleccionar</t>
        </is>
      </c>
      <c r="AC74" s="1100" t="inlineStr">
        <is>
          <t>Nakata</t>
        </is>
      </c>
      <c r="AD74" s="1100" t="inlineStr">
        <is>
          <t>C12140734F</t>
        </is>
      </c>
      <c r="AE74" s="1100" t="inlineStr">
        <is>
          <t>delantero</t>
        </is>
      </c>
      <c r="AF74" s="1100" t="inlineStr">
        <is>
          <t>Izquierdo/Derecho</t>
        </is>
      </c>
      <c r="AG74" s="1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5" ht="27.6" customHeight="1" s="1205">
      <c r="A75" s="1100" t="inlineStr">
        <is>
          <t>Listado general</t>
        </is>
      </c>
      <c r="C75" s="1276" t="inlineStr">
        <is>
          <t>Polea De Correa Alt S/10 12/</t>
        </is>
      </c>
      <c r="D75" s="1100">
        <f>LEN(INDIRECT(ADDRESS(ROW()+(0),COLUMN()+(-1))))</f>
        <v/>
      </c>
      <c r="F75" s="1275" t="inlineStr">
        <is>
          <t>https://i.ibb.co/CKp2Sbg/C12110921-C.png</t>
        </is>
      </c>
      <c r="G75" s="1273" t="inlineStr">
        <is>
          <t>94722019</t>
        </is>
      </c>
      <c r="H75" s="1100" t="n">
        <v>1</v>
      </c>
      <c r="I75" s="1100" t="inlineStr">
        <is>
          <t>Mercado Libre</t>
        </is>
      </c>
      <c r="J75" s="1215" t="n">
        <v>60000000</v>
      </c>
      <c r="L75" s="1100" t="inlineStr">
        <is>
          <t>Vincular</t>
        </is>
      </c>
      <c r="M75" s="1100" t="inlineStr">
        <is>
          <t>Nuevo</t>
        </is>
      </c>
      <c r="N7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5" s="1100" t="inlineStr">
        <is>
          <t>No agregar cuotas</t>
        </is>
      </c>
      <c r="S7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5" s="1100" t="inlineStr">
        <is>
          <t>Mercado Envíos</t>
        </is>
      </c>
      <c r="V75" s="1100" t="inlineStr">
        <is>
          <t>Ofrecés envío gratis</t>
        </is>
      </c>
      <c r="W75" s="1100" t="inlineStr">
        <is>
          <t>Ofrecés envío gratis</t>
        </is>
      </c>
      <c r="X75" s="1100" t="inlineStr">
        <is>
          <t>No acepto</t>
        </is>
      </c>
      <c r="Y75" s="1100" t="inlineStr">
        <is>
          <t>Sin garantía</t>
        </is>
      </c>
      <c r="AA75" s="1100" t="inlineStr">
        <is>
          <t>Seleccionar</t>
        </is>
      </c>
      <c r="AB75" s="1100" t="inlineStr">
        <is>
          <t>Seleccionar</t>
        </is>
      </c>
      <c r="AC75" s="1100" t="inlineStr">
        <is>
          <t>Nakata</t>
        </is>
      </c>
      <c r="AD75" s="1100" t="inlineStr">
        <is>
          <t>94722019</t>
        </is>
      </c>
      <c r="AE75" s="1100" t="inlineStr">
        <is>
          <t>delantero</t>
        </is>
      </c>
      <c r="AF75" s="1100" t="inlineStr">
        <is>
          <t>Izquierdo/Derecho</t>
        </is>
      </c>
      <c r="AG75" s="1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6" ht="27.6" customHeight="1" s="1205">
      <c r="A76" s="1100" t="inlineStr">
        <is>
          <t>Listado general</t>
        </is>
      </c>
      <c r="C76" s="1276" t="inlineStr">
        <is>
          <t>Soporte Motor Delantero Derecho Rg4502- Fox/suran</t>
        </is>
      </c>
      <c r="D76" s="1100">
        <f>LEN(INDIRECT(ADDRESS(ROW()+(0),COLUMN()+(-1))))</f>
        <v/>
      </c>
      <c r="F76" s="1275" t="inlineStr">
        <is>
          <t>https://i.ibb.co/CKp2Sbg/C12110921-C.png</t>
        </is>
      </c>
      <c r="G76" s="1273" t="inlineStr">
        <is>
          <t>5U0199167BXR</t>
        </is>
      </c>
      <c r="H76" s="1100" t="n">
        <v>1</v>
      </c>
      <c r="I76" s="1100" t="inlineStr">
        <is>
          <t>Mercado Libre</t>
        </is>
      </c>
      <c r="J76" s="1215" t="n">
        <v>60000000</v>
      </c>
      <c r="L76" s="1100" t="inlineStr">
        <is>
          <t>Vincular</t>
        </is>
      </c>
      <c r="M76" s="1100" t="inlineStr">
        <is>
          <t>Nuevo</t>
        </is>
      </c>
      <c r="N7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6" s="1100" t="inlineStr">
        <is>
          <t>No agregar cuotas</t>
        </is>
      </c>
      <c r="S7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6" s="1100" t="inlineStr">
        <is>
          <t>Mercado Envíos</t>
        </is>
      </c>
      <c r="V76" s="1100" t="inlineStr">
        <is>
          <t>Ofrecés envío gratis</t>
        </is>
      </c>
      <c r="W76" s="1100" t="inlineStr">
        <is>
          <t>Ofrecés envío gratis</t>
        </is>
      </c>
      <c r="X76" s="1100" t="inlineStr">
        <is>
          <t>No acepto</t>
        </is>
      </c>
      <c r="Y76" s="1100" t="inlineStr">
        <is>
          <t>Sin garantía</t>
        </is>
      </c>
      <c r="AA76" s="1100" t="inlineStr">
        <is>
          <t>Seleccionar</t>
        </is>
      </c>
      <c r="AB76" s="1100" t="inlineStr">
        <is>
          <t>Seleccionar</t>
        </is>
      </c>
      <c r="AC76" s="1100" t="inlineStr">
        <is>
          <t>Nakata</t>
        </is>
      </c>
      <c r="AD76" s="1100" t="inlineStr">
        <is>
          <t>5U0199167BXR</t>
        </is>
      </c>
      <c r="AE76" s="1100" t="inlineStr">
        <is>
          <t>delantero</t>
        </is>
      </c>
      <c r="AF76" s="1100" t="inlineStr">
        <is>
          <t>Izquierdo/Derecho</t>
        </is>
      </c>
      <c r="AG76" s="1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7" ht="27.6" customHeight="1" s="1205">
      <c r="A77" s="1100" t="inlineStr">
        <is>
          <t>Listado general</t>
        </is>
      </c>
      <c r="C77" s="1276" t="inlineStr">
        <is>
          <t>Brazo Auxiliar Vkds6176a S10/blazer 95/</t>
        </is>
      </c>
      <c r="D77" s="1100">
        <f>LEN(INDIRECT(ADDRESS(ROW()+(0),COLUMN()+(-1))))</f>
        <v/>
      </c>
      <c r="F77" s="1275" t="inlineStr">
        <is>
          <t>https://i.ibb.co/CKp2Sbg/C12110921-C.png</t>
        </is>
      </c>
      <c r="G77" s="1273" t="inlineStr">
        <is>
          <t>C4073694-S</t>
        </is>
      </c>
      <c r="H77" s="1100" t="n">
        <v>1</v>
      </c>
      <c r="I77" s="1100" t="inlineStr">
        <is>
          <t>Mercado Libre</t>
        </is>
      </c>
      <c r="J77" s="1215" t="n">
        <v>60000000</v>
      </c>
      <c r="L77" s="1100" t="inlineStr">
        <is>
          <t>Vincular</t>
        </is>
      </c>
      <c r="M77" s="1100" t="inlineStr">
        <is>
          <t>Nuevo</t>
        </is>
      </c>
      <c r="N7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7" s="1100" t="inlineStr">
        <is>
          <t>No agregar cuotas</t>
        </is>
      </c>
      <c r="S7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7" s="1100" t="inlineStr">
        <is>
          <t>Mercado Envíos</t>
        </is>
      </c>
      <c r="V77" s="1100" t="inlineStr">
        <is>
          <t>Ofrecés envío gratis</t>
        </is>
      </c>
      <c r="W77" s="1100" t="inlineStr">
        <is>
          <t>Ofrecés envío gratis</t>
        </is>
      </c>
      <c r="X77" s="1100" t="inlineStr">
        <is>
          <t>No acepto</t>
        </is>
      </c>
      <c r="Y77" s="1100" t="inlineStr">
        <is>
          <t>Sin garantía</t>
        </is>
      </c>
      <c r="AA77" s="1100" t="inlineStr">
        <is>
          <t>Seleccionar</t>
        </is>
      </c>
      <c r="AB77" s="1100" t="inlineStr">
        <is>
          <t>Seleccionar</t>
        </is>
      </c>
      <c r="AC77" s="1100" t="inlineStr">
        <is>
          <t>Nakata</t>
        </is>
      </c>
      <c r="AD77" s="1100" t="inlineStr">
        <is>
          <t>C4073694-S</t>
        </is>
      </c>
      <c r="AE77" s="1100" t="inlineStr">
        <is>
          <t>delantero</t>
        </is>
      </c>
      <c r="AF77" s="1100" t="inlineStr">
        <is>
          <t>Izquierdo/Derecho</t>
        </is>
      </c>
      <c r="AG77" s="1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8" ht="27.6" customHeight="1" s="1205">
      <c r="A78" s="1100" t="inlineStr">
        <is>
          <t>Listado general</t>
        </is>
      </c>
      <c r="C78" s="1276" t="inlineStr">
        <is>
          <t>Portatermostato Completo (9009.80) Mlh Trend/fox</t>
        </is>
      </c>
      <c r="D78" s="1100">
        <f>LEN(INDIRECT(ADDRESS(ROW()+(0),COLUMN()+(-1))))</f>
        <v/>
      </c>
      <c r="F78" s="1275" t="inlineStr">
        <is>
          <t>https://i.ibb.co/CKp2Sbg/C12110921-C.png</t>
        </is>
      </c>
      <c r="G78" s="1273" t="inlineStr">
        <is>
          <t>032121026CNH</t>
        </is>
      </c>
      <c r="H78" s="1100" t="n">
        <v>1</v>
      </c>
      <c r="I78" s="1100" t="inlineStr">
        <is>
          <t>Mercado Libre</t>
        </is>
      </c>
      <c r="J78" s="1215" t="n">
        <v>60000000</v>
      </c>
      <c r="L78" s="1100" t="inlineStr">
        <is>
          <t>Vincular</t>
        </is>
      </c>
      <c r="M78" s="1100" t="inlineStr">
        <is>
          <t>Nuevo</t>
        </is>
      </c>
      <c r="N7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8" s="1100" t="inlineStr">
        <is>
          <t>No agregar cuotas</t>
        </is>
      </c>
      <c r="S7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8" s="1100" t="inlineStr">
        <is>
          <t>Mercado Envíos</t>
        </is>
      </c>
      <c r="V78" s="1100" t="inlineStr">
        <is>
          <t>Ofrecés envío gratis</t>
        </is>
      </c>
      <c r="W78" s="1100" t="inlineStr">
        <is>
          <t>Ofrecés envío gratis</t>
        </is>
      </c>
      <c r="X78" s="1100" t="inlineStr">
        <is>
          <t>No acepto</t>
        </is>
      </c>
      <c r="Y78" s="1100" t="inlineStr">
        <is>
          <t>Sin garantía</t>
        </is>
      </c>
      <c r="AA78" s="1100" t="inlineStr">
        <is>
          <t>Seleccionar</t>
        </is>
      </c>
      <c r="AB78" s="1100" t="inlineStr">
        <is>
          <t>Seleccionar</t>
        </is>
      </c>
      <c r="AC78" s="1100" t="inlineStr">
        <is>
          <t>Nakata</t>
        </is>
      </c>
      <c r="AD78" s="1100" t="inlineStr">
        <is>
          <t>032121026CNH</t>
        </is>
      </c>
      <c r="AE78" s="1100" t="inlineStr">
        <is>
          <t>delantero</t>
        </is>
      </c>
      <c r="AF78" s="1100" t="inlineStr">
        <is>
          <t>Izquierdo/Derecho</t>
        </is>
      </c>
      <c r="AG78" s="1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79" ht="27.6" customHeight="1" s="1205">
      <c r="A79" s="1100" t="inlineStr">
        <is>
          <t>Listado general</t>
        </is>
      </c>
      <c r="C79" s="1276" t="inlineStr">
        <is>
          <t>Porta Termostato Completo(th9001.80)-mlh-fox/suran</t>
        </is>
      </c>
      <c r="D79" s="1100">
        <f>LEN(INDIRECT(ADDRESS(ROW()+(0),COLUMN()+(-1))))</f>
        <v/>
      </c>
      <c r="F79" s="1275" t="inlineStr">
        <is>
          <t>https://i.ibb.co/CKp2Sbg/C12110921-C.png</t>
        </is>
      </c>
      <c r="G79" s="1273" t="inlineStr">
        <is>
          <t>THK627421.80J</t>
        </is>
      </c>
      <c r="H79" s="1100" t="n">
        <v>1</v>
      </c>
      <c r="I79" s="1100" t="inlineStr">
        <is>
          <t>Mercado Libre</t>
        </is>
      </c>
      <c r="J79" s="1215" t="n">
        <v>60000000</v>
      </c>
      <c r="L79" s="1100" t="inlineStr">
        <is>
          <t>Vincular</t>
        </is>
      </c>
      <c r="M79" s="1100" t="inlineStr">
        <is>
          <t>Nuevo</t>
        </is>
      </c>
      <c r="N7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7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7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79" s="1100" t="inlineStr">
        <is>
          <t>No agregar cuotas</t>
        </is>
      </c>
      <c r="S7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7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79" s="1100" t="inlineStr">
        <is>
          <t>Mercado Envíos</t>
        </is>
      </c>
      <c r="V79" s="1100" t="inlineStr">
        <is>
          <t>Ofrecés envío gratis</t>
        </is>
      </c>
      <c r="W79" s="1100" t="inlineStr">
        <is>
          <t>Ofrecés envío gratis</t>
        </is>
      </c>
      <c r="X79" s="1100" t="inlineStr">
        <is>
          <t>No acepto</t>
        </is>
      </c>
      <c r="Y79" s="1100" t="inlineStr">
        <is>
          <t>Sin garantía</t>
        </is>
      </c>
      <c r="AA79" s="1100" t="inlineStr">
        <is>
          <t>Seleccionar</t>
        </is>
      </c>
      <c r="AB79" s="1100" t="inlineStr">
        <is>
          <t>Seleccionar</t>
        </is>
      </c>
      <c r="AC79" s="1100" t="inlineStr">
        <is>
          <t>Nakata</t>
        </is>
      </c>
      <c r="AD79" s="1100" t="inlineStr">
        <is>
          <t>THK627421.80J</t>
        </is>
      </c>
      <c r="AE79" s="1100" t="inlineStr">
        <is>
          <t>delantero</t>
        </is>
      </c>
      <c r="AF79" s="1100" t="inlineStr">
        <is>
          <t>Izquierdo/Derecho</t>
        </is>
      </c>
      <c r="AG79" s="1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0" ht="27.6" customHeight="1" s="1205">
      <c r="A80" s="1100" t="inlineStr">
        <is>
          <t>Listado general</t>
        </is>
      </c>
      <c r="C80" s="1276" t="inlineStr">
        <is>
          <t>Extremo Direccion Vky4848a Corsaii 09/</t>
        </is>
      </c>
      <c r="D80" s="1100">
        <f>LEN(INDIRECT(ADDRESS(ROW()+(0),COLUMN()+(-1))))</f>
        <v/>
      </c>
      <c r="F80" s="1275" t="inlineStr">
        <is>
          <t>https://i.ibb.co/CKp2Sbg/C12110921-C.png</t>
        </is>
      </c>
      <c r="G80" s="1273" t="inlineStr">
        <is>
          <t>C41981131S</t>
        </is>
      </c>
      <c r="H80" s="1100" t="n">
        <v>1</v>
      </c>
      <c r="I80" s="1100" t="inlineStr">
        <is>
          <t>Mercado Libre</t>
        </is>
      </c>
      <c r="J80" s="1215" t="n">
        <v>60000000</v>
      </c>
      <c r="L80" s="1100" t="inlineStr">
        <is>
          <t>Vincular</t>
        </is>
      </c>
      <c r="M80" s="1100" t="inlineStr">
        <is>
          <t>Nuevo</t>
        </is>
      </c>
      <c r="N8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0" s="1100" t="inlineStr">
        <is>
          <t>No agregar cuotas</t>
        </is>
      </c>
      <c r="S8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0" s="1100" t="inlineStr">
        <is>
          <t>Mercado Envíos</t>
        </is>
      </c>
      <c r="V80" s="1100" t="inlineStr">
        <is>
          <t>Ofrecés envío gratis</t>
        </is>
      </c>
      <c r="W80" s="1100" t="inlineStr">
        <is>
          <t>Ofrecés envío gratis</t>
        </is>
      </c>
      <c r="X80" s="1100" t="inlineStr">
        <is>
          <t>No acepto</t>
        </is>
      </c>
      <c r="Y80" s="1100" t="inlineStr">
        <is>
          <t>Sin garantía</t>
        </is>
      </c>
      <c r="AA80" s="1100" t="inlineStr">
        <is>
          <t>Seleccionar</t>
        </is>
      </c>
      <c r="AB80" s="1100" t="inlineStr">
        <is>
          <t>Seleccionar</t>
        </is>
      </c>
      <c r="AC80" s="1100" t="inlineStr">
        <is>
          <t>Nakata</t>
        </is>
      </c>
      <c r="AD80" s="1100" t="inlineStr">
        <is>
          <t>C41981131S</t>
        </is>
      </c>
      <c r="AE80" s="1100" t="inlineStr">
        <is>
          <t>delantero</t>
        </is>
      </c>
      <c r="AF80" s="1100" t="inlineStr">
        <is>
          <t>Izquierdo/Derecho</t>
        </is>
      </c>
      <c r="AG80" s="1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1" ht="27.6" customHeight="1" s="1205">
      <c r="A81" s="1100" t="inlineStr">
        <is>
          <t>Listado general</t>
        </is>
      </c>
      <c r="C81" s="1276" t="inlineStr">
        <is>
          <t>Termostato Electrico 7277-105)-mlh- Cruze 1.6/1.8</t>
        </is>
      </c>
      <c r="D81" s="1100">
        <f>LEN(INDIRECT(ADDRESS(ROW()+(0),COLUMN()+(-1))))</f>
        <v/>
      </c>
      <c r="F81" s="1275" t="inlineStr">
        <is>
          <t>https://i.ibb.co/CKp2Sbg/C12110921-C.png</t>
        </is>
      </c>
      <c r="G81" s="1273" t="inlineStr">
        <is>
          <t>TE7277.105MJ</t>
        </is>
      </c>
      <c r="H81" s="1100" t="n">
        <v>1</v>
      </c>
      <c r="I81" s="1100" t="inlineStr">
        <is>
          <t>Mercado Libre</t>
        </is>
      </c>
      <c r="J81" s="1215" t="n">
        <v>60000000</v>
      </c>
      <c r="L81" s="1100" t="inlineStr">
        <is>
          <t>Vincular</t>
        </is>
      </c>
      <c r="M81" s="1100" t="inlineStr">
        <is>
          <t>Nuevo</t>
        </is>
      </c>
      <c r="N8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1" s="1100" t="inlineStr">
        <is>
          <t>No agregar cuotas</t>
        </is>
      </c>
      <c r="S8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1" s="1100" t="inlineStr">
        <is>
          <t>Mercado Envíos</t>
        </is>
      </c>
      <c r="V81" s="1100" t="inlineStr">
        <is>
          <t>Ofrecés envío gratis</t>
        </is>
      </c>
      <c r="W81" s="1100" t="inlineStr">
        <is>
          <t>Ofrecés envío gratis</t>
        </is>
      </c>
      <c r="X81" s="1100" t="inlineStr">
        <is>
          <t>No acepto</t>
        </is>
      </c>
      <c r="Y81" s="1100" t="inlineStr">
        <is>
          <t>Sin garantía</t>
        </is>
      </c>
      <c r="AA81" s="1100" t="inlineStr">
        <is>
          <t>Seleccionar</t>
        </is>
      </c>
      <c r="AB81" s="1100" t="inlineStr">
        <is>
          <t>Seleccionar</t>
        </is>
      </c>
      <c r="AC81" s="1100" t="inlineStr">
        <is>
          <t>Nakata</t>
        </is>
      </c>
      <c r="AD81" s="1100" t="inlineStr">
        <is>
          <t>TE7277.105MJ</t>
        </is>
      </c>
      <c r="AE81" s="1100" t="inlineStr">
        <is>
          <t>delantero</t>
        </is>
      </c>
      <c r="AF81" s="1100" t="inlineStr">
        <is>
          <t>Izquierdo/Derecho</t>
        </is>
      </c>
      <c r="AG81" s="1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2" ht="27.6" customHeight="1" s="1205">
      <c r="A82" s="1100" t="inlineStr">
        <is>
          <t>Listado general</t>
        </is>
      </c>
      <c r="C82" s="1276" t="inlineStr">
        <is>
          <t>Extremo Direccion Fabila 385- Astra 99/zafira</t>
        </is>
      </c>
      <c r="D82" s="1100">
        <f>LEN(INDIRECT(ADDRESS(ROW()+(0),COLUMN()+(-1))))</f>
        <v/>
      </c>
      <c r="F82" s="1275" t="inlineStr">
        <is>
          <t>https://i.ibb.co/CKp2Sbg/C12110921-C.png</t>
        </is>
      </c>
      <c r="G82" s="1273" t="inlineStr">
        <is>
          <t>C41981122F</t>
        </is>
      </c>
      <c r="H82" s="1100" t="n">
        <v>1</v>
      </c>
      <c r="I82" s="1100" t="inlineStr">
        <is>
          <t>Mercado Libre</t>
        </is>
      </c>
      <c r="J82" s="1215" t="n">
        <v>60000000</v>
      </c>
      <c r="L82" s="1100" t="inlineStr">
        <is>
          <t>Vincular</t>
        </is>
      </c>
      <c r="M82" s="1100" t="inlineStr">
        <is>
          <t>Nuevo</t>
        </is>
      </c>
      <c r="N8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2" s="1100" t="inlineStr">
        <is>
          <t>No agregar cuotas</t>
        </is>
      </c>
      <c r="S8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2" s="1100" t="inlineStr">
        <is>
          <t>Mercado Envíos</t>
        </is>
      </c>
      <c r="V82" s="1100" t="inlineStr">
        <is>
          <t>Ofrecés envío gratis</t>
        </is>
      </c>
      <c r="W82" s="1100" t="inlineStr">
        <is>
          <t>Ofrecés envío gratis</t>
        </is>
      </c>
      <c r="X82" s="1100" t="inlineStr">
        <is>
          <t>No acepto</t>
        </is>
      </c>
      <c r="Y82" s="1100" t="inlineStr">
        <is>
          <t>Sin garantía</t>
        </is>
      </c>
      <c r="AA82" s="1100" t="inlineStr">
        <is>
          <t>Seleccionar</t>
        </is>
      </c>
      <c r="AB82" s="1100" t="inlineStr">
        <is>
          <t>Seleccionar</t>
        </is>
      </c>
      <c r="AC82" s="1100" t="inlineStr">
        <is>
          <t>Nakata</t>
        </is>
      </c>
      <c r="AD82" s="1100" t="inlineStr">
        <is>
          <t>C41981122F</t>
        </is>
      </c>
      <c r="AE82" s="1100" t="inlineStr">
        <is>
          <t>delantero</t>
        </is>
      </c>
      <c r="AF82" s="1100" t="inlineStr">
        <is>
          <t>Izquierdo/Derecho</t>
        </is>
      </c>
      <c r="AG82" s="1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3" ht="27.6" customHeight="1" s="1205">
      <c r="A83" s="1100" t="inlineStr">
        <is>
          <t>Listado general</t>
        </is>
      </c>
      <c r="C83" s="1276" t="inlineStr">
        <is>
          <t>Juego Cables Bujias Corsa 8v Corsa I I Meriva Pali</t>
        </is>
      </c>
      <c r="D83" s="1100">
        <f>LEN(INDIRECT(ADDRESS(ROW()+(0),COLUMN()+(-1))))</f>
        <v/>
      </c>
      <c r="F83" s="1275" t="inlineStr">
        <is>
          <t>https://i.ibb.co/CKp2Sbg/C12110921-C.png</t>
        </is>
      </c>
      <c r="G83" s="1273" t="inlineStr">
        <is>
          <t>24588546</t>
        </is>
      </c>
      <c r="H83" s="1100" t="n">
        <v>1</v>
      </c>
      <c r="I83" s="1100" t="inlineStr">
        <is>
          <t>Mercado Libre</t>
        </is>
      </c>
      <c r="J83" s="1215" t="n">
        <v>60000000</v>
      </c>
      <c r="L83" s="1100" t="inlineStr">
        <is>
          <t>Vincular</t>
        </is>
      </c>
      <c r="M83" s="1100" t="inlineStr">
        <is>
          <t>Nuevo</t>
        </is>
      </c>
      <c r="N8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3" s="1100" t="inlineStr">
        <is>
          <t>No agregar cuotas</t>
        </is>
      </c>
      <c r="S8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3" s="1100" t="inlineStr">
        <is>
          <t>Mercado Envíos</t>
        </is>
      </c>
      <c r="V83" s="1100" t="inlineStr">
        <is>
          <t>Ofrecés envío gratis</t>
        </is>
      </c>
      <c r="W83" s="1100" t="inlineStr">
        <is>
          <t>Ofrecés envío gratis</t>
        </is>
      </c>
      <c r="X83" s="1100" t="inlineStr">
        <is>
          <t>No acepto</t>
        </is>
      </c>
      <c r="Y83" s="1100" t="inlineStr">
        <is>
          <t>Sin garantía</t>
        </is>
      </c>
      <c r="AA83" s="1100" t="inlineStr">
        <is>
          <t>Seleccionar</t>
        </is>
      </c>
      <c r="AB83" s="1100" t="inlineStr">
        <is>
          <t>Seleccionar</t>
        </is>
      </c>
      <c r="AC83" s="1100" t="inlineStr">
        <is>
          <t>Nakata</t>
        </is>
      </c>
      <c r="AD83" s="1100" t="inlineStr">
        <is>
          <t>24588546</t>
        </is>
      </c>
      <c r="AE83" s="1100" t="inlineStr">
        <is>
          <t>delantero</t>
        </is>
      </c>
      <c r="AF83" s="1100" t="inlineStr">
        <is>
          <t>Izquierdo/Derecho</t>
        </is>
      </c>
      <c r="AG83" s="1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4" ht="27.6" customHeight="1" s="1205">
      <c r="A84" s="1100" t="inlineStr">
        <is>
          <t>Listado general</t>
        </is>
      </c>
      <c r="C84" s="1276" t="inlineStr">
        <is>
          <t>Sonda Lambda Kessel Corsa 1.4/1.6 8v/16v 1 Cable</t>
        </is>
      </c>
      <c r="D84" s="1100">
        <f>LEN(INDIRECT(ADDRESS(ROW()+(0),COLUMN()+(-1))))</f>
        <v/>
      </c>
      <c r="F84" s="1275" t="inlineStr">
        <is>
          <t>https://i.ibb.co/CKp2Sbg/C12110921-C.png</t>
        </is>
      </c>
      <c r="G84" s="1273" t="inlineStr">
        <is>
          <t>C9062654-K</t>
        </is>
      </c>
      <c r="H84" s="1100" t="n">
        <v>1</v>
      </c>
      <c r="I84" s="1100" t="inlineStr">
        <is>
          <t>Mercado Libre</t>
        </is>
      </c>
      <c r="J84" s="1215" t="n">
        <v>60000000</v>
      </c>
      <c r="L84" s="1100" t="inlineStr">
        <is>
          <t>Vincular</t>
        </is>
      </c>
      <c r="M84" s="1100" t="inlineStr">
        <is>
          <t>Nuevo</t>
        </is>
      </c>
      <c r="N8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4" s="1100" t="inlineStr">
        <is>
          <t>No agregar cuotas</t>
        </is>
      </c>
      <c r="S8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4" s="1100" t="inlineStr">
        <is>
          <t>Mercado Envíos</t>
        </is>
      </c>
      <c r="V84" s="1100" t="inlineStr">
        <is>
          <t>Ofrecés envío gratis</t>
        </is>
      </c>
      <c r="W84" s="1100" t="inlineStr">
        <is>
          <t>Ofrecés envío gratis</t>
        </is>
      </c>
      <c r="X84" s="1100" t="inlineStr">
        <is>
          <t>No acepto</t>
        </is>
      </c>
      <c r="Y84" s="1100" t="inlineStr">
        <is>
          <t>Sin garantía</t>
        </is>
      </c>
      <c r="AA84" s="1100" t="inlineStr">
        <is>
          <t>Seleccionar</t>
        </is>
      </c>
      <c r="AB84" s="1100" t="inlineStr">
        <is>
          <t>Seleccionar</t>
        </is>
      </c>
      <c r="AC84" s="1100" t="inlineStr">
        <is>
          <t>Nakata</t>
        </is>
      </c>
      <c r="AD84" s="1100" t="inlineStr">
        <is>
          <t>C9062654-K</t>
        </is>
      </c>
      <c r="AE84" s="1100" t="inlineStr">
        <is>
          <t>delantero</t>
        </is>
      </c>
      <c r="AF84" s="1100" t="inlineStr">
        <is>
          <t>Izquierdo/Derecho</t>
        </is>
      </c>
      <c r="AG84" s="1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5" ht="27.6" customHeight="1" s="1205">
      <c r="A85" s="1100" t="inlineStr">
        <is>
          <t>Listado general</t>
        </is>
      </c>
      <c r="C85" s="1276" t="inlineStr">
        <is>
          <t>Vidrio Espejo Izquierdo Onix / Prisma</t>
        </is>
      </c>
      <c r="D85" s="1100">
        <f>LEN(INDIRECT(ADDRESS(ROW()+(0),COLUMN()+(-1))))</f>
        <v/>
      </c>
      <c r="F85" s="1275" t="inlineStr">
        <is>
          <t>https://i.ibb.co/CKp2Sbg/C12110921-C.png</t>
        </is>
      </c>
      <c r="G85" s="1273" t="inlineStr">
        <is>
          <t>94751887</t>
        </is>
      </c>
      <c r="H85" s="1100" t="n">
        <v>1</v>
      </c>
      <c r="I85" s="1100" t="inlineStr">
        <is>
          <t>Mercado Libre</t>
        </is>
      </c>
      <c r="J85" s="1215" t="n">
        <v>60000000</v>
      </c>
      <c r="L85" s="1100" t="inlineStr">
        <is>
          <t>Vincular</t>
        </is>
      </c>
      <c r="M85" s="1100" t="inlineStr">
        <is>
          <t>Nuevo</t>
        </is>
      </c>
      <c r="N8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5" s="1100" t="inlineStr">
        <is>
          <t>No agregar cuotas</t>
        </is>
      </c>
      <c r="S8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5" s="1100" t="inlineStr">
        <is>
          <t>Mercado Envíos</t>
        </is>
      </c>
      <c r="V85" s="1100" t="inlineStr">
        <is>
          <t>Ofrecés envío gratis</t>
        </is>
      </c>
      <c r="W85" s="1100" t="inlineStr">
        <is>
          <t>Ofrecés envío gratis</t>
        </is>
      </c>
      <c r="X85" s="1100" t="inlineStr">
        <is>
          <t>No acepto</t>
        </is>
      </c>
      <c r="Y85" s="1100" t="inlineStr">
        <is>
          <t>Sin garantía</t>
        </is>
      </c>
      <c r="AA85" s="1100" t="inlineStr">
        <is>
          <t>Seleccionar</t>
        </is>
      </c>
      <c r="AB85" s="1100" t="inlineStr">
        <is>
          <t>Seleccionar</t>
        </is>
      </c>
      <c r="AC85" s="1100" t="inlineStr">
        <is>
          <t>Nakata</t>
        </is>
      </c>
      <c r="AD85" s="1100" t="inlineStr">
        <is>
          <t>94751887</t>
        </is>
      </c>
      <c r="AE85" s="1100" t="inlineStr">
        <is>
          <t>delantero</t>
        </is>
      </c>
      <c r="AF85" s="1100" t="inlineStr">
        <is>
          <t>Izquierdo/Derecho</t>
        </is>
      </c>
      <c r="AG85" s="1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6" ht="27.6" customHeight="1" s="1205">
      <c r="A86" s="1100" t="inlineStr">
        <is>
          <t>Listado general</t>
        </is>
      </c>
      <c r="C86" s="1276" t="inlineStr">
        <is>
          <t>Kit Distribucion Skf Vkma 01107 A1 Msi 1.6 8 V**</t>
        </is>
      </c>
      <c r="D86" s="1100">
        <f>LEN(INDIRECT(ADDRESS(ROW()+(0),COLUMN()+(-1))))</f>
        <v/>
      </c>
      <c r="F86" s="1275" t="inlineStr">
        <is>
          <t>https://i.ibb.co/CKp2Sbg/C12110921-C.png</t>
        </is>
      </c>
      <c r="G86" s="1273" t="inlineStr">
        <is>
          <t>WWW109119F-R</t>
        </is>
      </c>
      <c r="H86" s="1100" t="n">
        <v>1</v>
      </c>
      <c r="I86" s="1100" t="inlineStr">
        <is>
          <t>Mercado Libre</t>
        </is>
      </c>
      <c r="J86" s="1215" t="n">
        <v>60000000</v>
      </c>
      <c r="L86" s="1100" t="inlineStr">
        <is>
          <t>Vincular</t>
        </is>
      </c>
      <c r="M86" s="1100" t="inlineStr">
        <is>
          <t>Nuevo</t>
        </is>
      </c>
      <c r="N8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6" s="1100" t="inlineStr">
        <is>
          <t>No agregar cuotas</t>
        </is>
      </c>
      <c r="S8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6" s="1100" t="inlineStr">
        <is>
          <t>Mercado Envíos</t>
        </is>
      </c>
      <c r="V86" s="1100" t="inlineStr">
        <is>
          <t>Ofrecés envío gratis</t>
        </is>
      </c>
      <c r="W86" s="1100" t="inlineStr">
        <is>
          <t>Ofrecés envío gratis</t>
        </is>
      </c>
      <c r="X86" s="1100" t="inlineStr">
        <is>
          <t>No acepto</t>
        </is>
      </c>
      <c r="Y86" s="1100" t="inlineStr">
        <is>
          <t>Sin garantía</t>
        </is>
      </c>
      <c r="AA86" s="1100" t="inlineStr">
        <is>
          <t>Seleccionar</t>
        </is>
      </c>
      <c r="AB86" s="1100" t="inlineStr">
        <is>
          <t>Seleccionar</t>
        </is>
      </c>
      <c r="AC86" s="1100" t="inlineStr">
        <is>
          <t>Nakata</t>
        </is>
      </c>
      <c r="AD86" s="1100" t="inlineStr">
        <is>
          <t>WWW109119F-R</t>
        </is>
      </c>
      <c r="AE86" s="1100" t="inlineStr">
        <is>
          <t>delantero</t>
        </is>
      </c>
      <c r="AF86" s="1100" t="inlineStr">
        <is>
          <t>Izquierdo/Derecho</t>
        </is>
      </c>
      <c r="AG86" s="1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7" ht="27.6" customHeight="1" s="1205">
      <c r="A87" s="1100" t="inlineStr">
        <is>
          <t>Listado general</t>
        </is>
      </c>
      <c r="C87" s="1276" t="inlineStr">
        <is>
          <t>Ruleman Rueda Delantera Sonic/tracker/onix/prisma</t>
        </is>
      </c>
      <c r="D87" s="1100">
        <f>LEN(INDIRECT(ADDRESS(ROW()+(0),COLUMN()+(-1))))</f>
        <v/>
      </c>
      <c r="F87" s="1275" t="inlineStr">
        <is>
          <t>https://i.ibb.co/CKp2Sbg/C12110921-C.png</t>
        </is>
      </c>
      <c r="G87" s="1273" t="inlineStr">
        <is>
          <t>13543432</t>
        </is>
      </c>
      <c r="H87" s="1100" t="n">
        <v>1</v>
      </c>
      <c r="I87" s="1100" t="inlineStr">
        <is>
          <t>Mercado Libre</t>
        </is>
      </c>
      <c r="J87" s="1215" t="n">
        <v>60000000</v>
      </c>
      <c r="L87" s="1100" t="inlineStr">
        <is>
          <t>Vincular</t>
        </is>
      </c>
      <c r="M87" s="1100" t="inlineStr">
        <is>
          <t>Nuevo</t>
        </is>
      </c>
      <c r="N8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7" s="1100" t="inlineStr">
        <is>
          <t>No agregar cuotas</t>
        </is>
      </c>
      <c r="S8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7" s="1100" t="inlineStr">
        <is>
          <t>Mercado Envíos</t>
        </is>
      </c>
      <c r="V87" s="1100" t="inlineStr">
        <is>
          <t>Ofrecés envío gratis</t>
        </is>
      </c>
      <c r="W87" s="1100" t="inlineStr">
        <is>
          <t>Ofrecés envío gratis</t>
        </is>
      </c>
      <c r="X87" s="1100" t="inlineStr">
        <is>
          <t>No acepto</t>
        </is>
      </c>
      <c r="Y87" s="1100" t="inlineStr">
        <is>
          <t>Sin garantía</t>
        </is>
      </c>
      <c r="AA87" s="1100" t="inlineStr">
        <is>
          <t>Seleccionar</t>
        </is>
      </c>
      <c r="AB87" s="1100" t="inlineStr">
        <is>
          <t>Seleccionar</t>
        </is>
      </c>
      <c r="AC87" s="1100" t="inlineStr">
        <is>
          <t>Nakata</t>
        </is>
      </c>
      <c r="AD87" s="1100" t="inlineStr">
        <is>
          <t>13543432</t>
        </is>
      </c>
      <c r="AE87" s="1100" t="inlineStr">
        <is>
          <t>delantero</t>
        </is>
      </c>
      <c r="AF87" s="1100" t="inlineStr">
        <is>
          <t>Izquierdo/Derecho</t>
        </is>
      </c>
      <c r="AG87" s="1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8" ht="27.6" customHeight="1" s="1205">
      <c r="A88" s="1100" t="inlineStr">
        <is>
          <t>Listado general</t>
        </is>
      </c>
      <c r="C88" s="1276" t="inlineStr">
        <is>
          <t>Bomba Agua Dolz Astra/vectra/zafira 2.0/2.2/2.4 16</t>
        </is>
      </c>
      <c r="D88" s="1100">
        <f>LEN(INDIRECT(ADDRESS(ROW()+(0),COLUMN()+(-1))))</f>
        <v/>
      </c>
      <c r="F88" s="1275" t="inlineStr">
        <is>
          <t>https://i.ibb.co/CKp2Sbg/C12110921-C.png</t>
        </is>
      </c>
      <c r="G88" s="1273" t="inlineStr">
        <is>
          <t>O138</t>
        </is>
      </c>
      <c r="H88" s="1100" t="n">
        <v>1</v>
      </c>
      <c r="I88" s="1100" t="inlineStr">
        <is>
          <t>Mercado Libre</t>
        </is>
      </c>
      <c r="J88" s="1215" t="n">
        <v>60000000</v>
      </c>
      <c r="L88" s="1100" t="inlineStr">
        <is>
          <t>Vincular</t>
        </is>
      </c>
      <c r="M88" s="1100" t="inlineStr">
        <is>
          <t>Nuevo</t>
        </is>
      </c>
      <c r="N8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8" s="1100" t="inlineStr">
        <is>
          <t>No agregar cuotas</t>
        </is>
      </c>
      <c r="S8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8" s="1100" t="inlineStr">
        <is>
          <t>Mercado Envíos</t>
        </is>
      </c>
      <c r="V88" s="1100" t="inlineStr">
        <is>
          <t>Ofrecés envío gratis</t>
        </is>
      </c>
      <c r="W88" s="1100" t="inlineStr">
        <is>
          <t>Ofrecés envío gratis</t>
        </is>
      </c>
      <c r="X88" s="1100" t="inlineStr">
        <is>
          <t>No acepto</t>
        </is>
      </c>
      <c r="Y88" s="1100" t="inlineStr">
        <is>
          <t>Sin garantía</t>
        </is>
      </c>
      <c r="AA88" s="1100" t="inlineStr">
        <is>
          <t>Seleccionar</t>
        </is>
      </c>
      <c r="AB88" s="1100" t="inlineStr">
        <is>
          <t>Seleccionar</t>
        </is>
      </c>
      <c r="AC88" s="1100" t="inlineStr">
        <is>
          <t>Nakata</t>
        </is>
      </c>
      <c r="AD88" s="1100" t="inlineStr">
        <is>
          <t>O138</t>
        </is>
      </c>
      <c r="AE88" s="1100" t="inlineStr">
        <is>
          <t>delantero</t>
        </is>
      </c>
      <c r="AF88" s="1100" t="inlineStr">
        <is>
          <t>Izquierdo/Derecho</t>
        </is>
      </c>
      <c r="AG88" s="1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89" ht="27.6" customHeight="1" s="1205">
      <c r="A89" s="1100" t="inlineStr">
        <is>
          <t>Listado general</t>
        </is>
      </c>
      <c r="C89" s="1276" t="inlineStr">
        <is>
          <t>Homocineticas Lado Caja -vkja 8037 A Corsa Classi</t>
        </is>
      </c>
      <c r="D89" s="1100">
        <f>LEN(INDIRECT(ADDRESS(ROW()+(0),COLUMN()+(-1))))</f>
        <v/>
      </c>
      <c r="F89" s="1275" t="inlineStr">
        <is>
          <t>https://i.ibb.co/CKp2Sbg/C12110921-C.png</t>
        </is>
      </c>
      <c r="G89" s="1273" t="inlineStr">
        <is>
          <t>VKJA 8037 A</t>
        </is>
      </c>
      <c r="H89" s="1100" t="n">
        <v>1</v>
      </c>
      <c r="I89" s="1100" t="inlineStr">
        <is>
          <t>Mercado Libre</t>
        </is>
      </c>
      <c r="J89" s="1215" t="n">
        <v>60000000</v>
      </c>
      <c r="L89" s="1100" t="inlineStr">
        <is>
          <t>Vincular</t>
        </is>
      </c>
      <c r="M89" s="1100" t="inlineStr">
        <is>
          <t>Nuevo</t>
        </is>
      </c>
      <c r="N8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8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8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89" s="1100" t="inlineStr">
        <is>
          <t>No agregar cuotas</t>
        </is>
      </c>
      <c r="S8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8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89" s="1100" t="inlineStr">
        <is>
          <t>Mercado Envíos</t>
        </is>
      </c>
      <c r="V89" s="1100" t="inlineStr">
        <is>
          <t>Ofrecés envío gratis</t>
        </is>
      </c>
      <c r="W89" s="1100" t="inlineStr">
        <is>
          <t>Ofrecés envío gratis</t>
        </is>
      </c>
      <c r="X89" s="1100" t="inlineStr">
        <is>
          <t>No acepto</t>
        </is>
      </c>
      <c r="Y89" s="1100" t="inlineStr">
        <is>
          <t>Sin garantía</t>
        </is>
      </c>
      <c r="AA89" s="1100" t="inlineStr">
        <is>
          <t>Seleccionar</t>
        </is>
      </c>
      <c r="AB89" s="1100" t="inlineStr">
        <is>
          <t>Seleccionar</t>
        </is>
      </c>
      <c r="AC89" s="1100" t="inlineStr">
        <is>
          <t>Nakata</t>
        </is>
      </c>
      <c r="AD89" s="1100" t="inlineStr">
        <is>
          <t>VKJA 8037 A</t>
        </is>
      </c>
      <c r="AE89" s="1100" t="inlineStr">
        <is>
          <t>delantero</t>
        </is>
      </c>
      <c r="AF89" s="1100" t="inlineStr">
        <is>
          <t>Izquierdo/Derecho</t>
        </is>
      </c>
      <c r="AG89" s="1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0" ht="27.6" customHeight="1" s="1205">
      <c r="A90" s="1100" t="inlineStr">
        <is>
          <t>Listado general</t>
        </is>
      </c>
      <c r="C90" s="1276" t="inlineStr">
        <is>
          <t>Caño Entrada Calefactor -5555- Corsa Ii 06/</t>
        </is>
      </c>
      <c r="D90" s="1100">
        <f>LEN(INDIRECT(ADDRESS(ROW()+(0),COLUMN()+(-1))))</f>
        <v/>
      </c>
      <c r="F90" s="1275" t="inlineStr">
        <is>
          <t>https://i.ibb.co/CKp2Sbg/C12110921-C.png</t>
        </is>
      </c>
      <c r="G90" s="1273" t="inlineStr">
        <is>
          <t>C81937187C</t>
        </is>
      </c>
      <c r="H90" s="1100" t="n">
        <v>1</v>
      </c>
      <c r="I90" s="1100" t="inlineStr">
        <is>
          <t>Mercado Libre</t>
        </is>
      </c>
      <c r="J90" s="1215" t="n">
        <v>60000000</v>
      </c>
      <c r="L90" s="1100" t="inlineStr">
        <is>
          <t>Vincular</t>
        </is>
      </c>
      <c r="M90" s="1100" t="inlineStr">
        <is>
          <t>Nuevo</t>
        </is>
      </c>
      <c r="N9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0" s="1100" t="inlineStr">
        <is>
          <t>No agregar cuotas</t>
        </is>
      </c>
      <c r="S9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0" s="1100" t="inlineStr">
        <is>
          <t>Mercado Envíos</t>
        </is>
      </c>
      <c r="V90" s="1100" t="inlineStr">
        <is>
          <t>Ofrecés envío gratis</t>
        </is>
      </c>
      <c r="W90" s="1100" t="inlineStr">
        <is>
          <t>Ofrecés envío gratis</t>
        </is>
      </c>
      <c r="X90" s="1100" t="inlineStr">
        <is>
          <t>No acepto</t>
        </is>
      </c>
      <c r="Y90" s="1100" t="inlineStr">
        <is>
          <t>Sin garantía</t>
        </is>
      </c>
      <c r="AA90" s="1100" t="inlineStr">
        <is>
          <t>Seleccionar</t>
        </is>
      </c>
      <c r="AB90" s="1100" t="inlineStr">
        <is>
          <t>Seleccionar</t>
        </is>
      </c>
      <c r="AC90" s="1100" t="inlineStr">
        <is>
          <t>Nakata</t>
        </is>
      </c>
      <c r="AD90" s="1100" t="inlineStr">
        <is>
          <t>C81937187C</t>
        </is>
      </c>
      <c r="AE90" s="1100" t="inlineStr">
        <is>
          <t>delantero</t>
        </is>
      </c>
      <c r="AF90" s="1100" t="inlineStr">
        <is>
          <t>Izquierdo/Derecho</t>
        </is>
      </c>
      <c r="AG90" s="1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1" ht="27.6" customHeight="1" s="1205">
      <c r="A91" s="1100" t="inlineStr">
        <is>
          <t>Listado general</t>
        </is>
      </c>
      <c r="C91" s="1276" t="inlineStr">
        <is>
          <t>Lampara Philips H27w/2 12v 27w Pgj13**</t>
        </is>
      </c>
      <c r="D91" s="1100">
        <f>LEN(INDIRECT(ADDRESS(ROW()+(0),COLUMN()+(-1))))</f>
        <v/>
      </c>
      <c r="F91" s="1275" t="inlineStr">
        <is>
          <t>https://i.ibb.co/CKp2Sbg/C12110921-C.png</t>
        </is>
      </c>
      <c r="G91" s="1273" t="inlineStr">
        <is>
          <t>LP12060</t>
        </is>
      </c>
      <c r="H91" s="1100" t="n">
        <v>1</v>
      </c>
      <c r="I91" s="1100" t="inlineStr">
        <is>
          <t>Mercado Libre</t>
        </is>
      </c>
      <c r="J91" s="1215" t="n">
        <v>60000000</v>
      </c>
      <c r="L91" s="1100" t="inlineStr">
        <is>
          <t>Vincular</t>
        </is>
      </c>
      <c r="M91" s="1100" t="inlineStr">
        <is>
          <t>Nuevo</t>
        </is>
      </c>
      <c r="N9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1" s="1100" t="inlineStr">
        <is>
          <t>No agregar cuotas</t>
        </is>
      </c>
      <c r="S9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1" s="1100" t="inlineStr">
        <is>
          <t>Mercado Envíos</t>
        </is>
      </c>
      <c r="V91" s="1100" t="inlineStr">
        <is>
          <t>Ofrecés envío gratis</t>
        </is>
      </c>
      <c r="W91" s="1100" t="inlineStr">
        <is>
          <t>Ofrecés envío gratis</t>
        </is>
      </c>
      <c r="X91" s="1100" t="inlineStr">
        <is>
          <t>No acepto</t>
        </is>
      </c>
      <c r="Y91" s="1100" t="inlineStr">
        <is>
          <t>Sin garantía</t>
        </is>
      </c>
      <c r="AA91" s="1100" t="inlineStr">
        <is>
          <t>Seleccionar</t>
        </is>
      </c>
      <c r="AB91" s="1100" t="inlineStr">
        <is>
          <t>Seleccionar</t>
        </is>
      </c>
      <c r="AC91" s="1100" t="inlineStr">
        <is>
          <t>Nakata</t>
        </is>
      </c>
      <c r="AD91" s="1100" t="inlineStr">
        <is>
          <t>LP12060</t>
        </is>
      </c>
      <c r="AE91" s="1100" t="inlineStr">
        <is>
          <t>delantero</t>
        </is>
      </c>
      <c r="AF91" s="1100" t="inlineStr">
        <is>
          <t>Izquierdo/Derecho</t>
        </is>
      </c>
      <c r="AG91" s="1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2" ht="27.6" customHeight="1" s="1205">
      <c r="A92" s="1100" t="inlineStr">
        <is>
          <t>Listado general</t>
        </is>
      </c>
      <c r="C92" s="1276" t="inlineStr">
        <is>
          <t>Bombas De Agua Polea 19 Dientes - Corsa/fun 1.4/1.</t>
        </is>
      </c>
      <c r="D92" s="1100">
        <f>LEN(INDIRECT(ADDRESS(ROW()+(0),COLUMN()+(-1))))</f>
        <v/>
      </c>
      <c r="F92" s="1275" t="inlineStr">
        <is>
          <t>https://i.ibb.co/CKp2Sbg/C12110921-C.png</t>
        </is>
      </c>
      <c r="G92" s="1273" t="inlineStr">
        <is>
          <t>O106</t>
        </is>
      </c>
      <c r="H92" s="1100" t="n">
        <v>1</v>
      </c>
      <c r="I92" s="1100" t="inlineStr">
        <is>
          <t>Mercado Libre</t>
        </is>
      </c>
      <c r="J92" s="1215" t="n">
        <v>60000000</v>
      </c>
      <c r="L92" s="1100" t="inlineStr">
        <is>
          <t>Vincular</t>
        </is>
      </c>
      <c r="M92" s="1100" t="inlineStr">
        <is>
          <t>Nuevo</t>
        </is>
      </c>
      <c r="N9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2" s="1100" t="inlineStr">
        <is>
          <t>No agregar cuotas</t>
        </is>
      </c>
      <c r="S9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2" s="1100" t="inlineStr">
        <is>
          <t>Mercado Envíos</t>
        </is>
      </c>
      <c r="V92" s="1100" t="inlineStr">
        <is>
          <t>Ofrecés envío gratis</t>
        </is>
      </c>
      <c r="W92" s="1100" t="inlineStr">
        <is>
          <t>Ofrecés envío gratis</t>
        </is>
      </c>
      <c r="X92" s="1100" t="inlineStr">
        <is>
          <t>No acepto</t>
        </is>
      </c>
      <c r="Y92" s="1100" t="inlineStr">
        <is>
          <t>Sin garantía</t>
        </is>
      </c>
      <c r="AA92" s="1100" t="inlineStr">
        <is>
          <t>Seleccionar</t>
        </is>
      </c>
      <c r="AB92" s="1100" t="inlineStr">
        <is>
          <t>Seleccionar</t>
        </is>
      </c>
      <c r="AC92" s="1100" t="inlineStr">
        <is>
          <t>Nakata</t>
        </is>
      </c>
      <c r="AD92" s="1100" t="inlineStr">
        <is>
          <t>O106</t>
        </is>
      </c>
      <c r="AE92" s="1100" t="inlineStr">
        <is>
          <t>delantero</t>
        </is>
      </c>
      <c r="AF92" s="1100" t="inlineStr">
        <is>
          <t>Izquierdo/Derecho</t>
        </is>
      </c>
      <c r="AG92" s="1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3" ht="27.6" customHeight="1" s="1205">
      <c r="A93" s="1100" t="inlineStr">
        <is>
          <t>Listado general</t>
        </is>
      </c>
      <c r="C93" s="1276" t="inlineStr">
        <is>
          <t>Soporte Motor Delatero Derecho Rg1219 -corsa 1.6 94/</t>
        </is>
      </c>
      <c r="D93" s="1100">
        <f>LEN(INDIRECT(ADDRESS(ROW()+(0),COLUMN()+(-1))))</f>
        <v/>
      </c>
      <c r="F93" s="1275" t="inlineStr">
        <is>
          <t>https://i.ibb.co/CKp2Sbg/C12110921-C.png</t>
        </is>
      </c>
      <c r="G93" s="1273" t="inlineStr">
        <is>
          <t>C1993818-R</t>
        </is>
      </c>
      <c r="H93" s="1100" t="n">
        <v>1</v>
      </c>
      <c r="I93" s="1100" t="inlineStr">
        <is>
          <t>Mercado Libre</t>
        </is>
      </c>
      <c r="J93" s="1215" t="n">
        <v>60000000</v>
      </c>
      <c r="L93" s="1100" t="inlineStr">
        <is>
          <t>Vincular</t>
        </is>
      </c>
      <c r="M93" s="1100" t="inlineStr">
        <is>
          <t>Nuevo</t>
        </is>
      </c>
      <c r="N9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3" s="1100" t="inlineStr">
        <is>
          <t>No agregar cuotas</t>
        </is>
      </c>
      <c r="S9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3" s="1100" t="inlineStr">
        <is>
          <t>Mercado Envíos</t>
        </is>
      </c>
      <c r="V93" s="1100" t="inlineStr">
        <is>
          <t>Ofrecés envío gratis</t>
        </is>
      </c>
      <c r="W93" s="1100" t="inlineStr">
        <is>
          <t>Ofrecés envío gratis</t>
        </is>
      </c>
      <c r="X93" s="1100" t="inlineStr">
        <is>
          <t>No acepto</t>
        </is>
      </c>
      <c r="Y93" s="1100" t="inlineStr">
        <is>
          <t>Sin garantía</t>
        </is>
      </c>
      <c r="AA93" s="1100" t="inlineStr">
        <is>
          <t>Seleccionar</t>
        </is>
      </c>
      <c r="AB93" s="1100" t="inlineStr">
        <is>
          <t>Seleccionar</t>
        </is>
      </c>
      <c r="AC93" s="1100" t="inlineStr">
        <is>
          <t>Nakata</t>
        </is>
      </c>
      <c r="AD93" s="1100" t="inlineStr">
        <is>
          <t>C1993818-R</t>
        </is>
      </c>
      <c r="AE93" s="1100" t="inlineStr">
        <is>
          <t>delantero</t>
        </is>
      </c>
      <c r="AF93" s="1100" t="inlineStr">
        <is>
          <t>Izquierdo/Derecho</t>
        </is>
      </c>
      <c r="AG93" s="1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4" ht="27.6" customHeight="1" s="1205">
      <c r="A94" s="1100" t="inlineStr">
        <is>
          <t>Listado general</t>
        </is>
      </c>
      <c r="C94" s="1276" t="inlineStr">
        <is>
          <t>Extremo Direccion Skf-vky4849a Meriva 02/</t>
        </is>
      </c>
      <c r="D94" s="1100">
        <f>LEN(INDIRECT(ADDRESS(ROW()+(0),COLUMN()+(-1))))</f>
        <v/>
      </c>
      <c r="F94" s="1275" t="inlineStr">
        <is>
          <t>https://i.ibb.co/CKp2Sbg/C12110921-C.png</t>
        </is>
      </c>
      <c r="G94" s="1273" t="inlineStr">
        <is>
          <t>C41981132S</t>
        </is>
      </c>
      <c r="H94" s="1100" t="n">
        <v>1</v>
      </c>
      <c r="I94" s="1100" t="inlineStr">
        <is>
          <t>Mercado Libre</t>
        </is>
      </c>
      <c r="J94" s="1215" t="n">
        <v>60000000</v>
      </c>
      <c r="L94" s="1100" t="inlineStr">
        <is>
          <t>Vincular</t>
        </is>
      </c>
      <c r="M94" s="1100" t="inlineStr">
        <is>
          <t>Nuevo</t>
        </is>
      </c>
      <c r="N9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4" s="1100" t="inlineStr">
        <is>
          <t>No agregar cuotas</t>
        </is>
      </c>
      <c r="S9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4" s="1100" t="inlineStr">
        <is>
          <t>Mercado Envíos</t>
        </is>
      </c>
      <c r="V94" s="1100" t="inlineStr">
        <is>
          <t>Ofrecés envío gratis</t>
        </is>
      </c>
      <c r="W94" s="1100" t="inlineStr">
        <is>
          <t>Ofrecés envío gratis</t>
        </is>
      </c>
      <c r="X94" s="1100" t="inlineStr">
        <is>
          <t>No acepto</t>
        </is>
      </c>
      <c r="Y94" s="1100" t="inlineStr">
        <is>
          <t>Sin garantía</t>
        </is>
      </c>
      <c r="AA94" s="1100" t="inlineStr">
        <is>
          <t>Seleccionar</t>
        </is>
      </c>
      <c r="AB94" s="1100" t="inlineStr">
        <is>
          <t>Seleccionar</t>
        </is>
      </c>
      <c r="AC94" s="1100" t="inlineStr">
        <is>
          <t>Nakata</t>
        </is>
      </c>
      <c r="AD94" s="1100" t="inlineStr">
        <is>
          <t>C41981132S</t>
        </is>
      </c>
      <c r="AE94" s="1100" t="inlineStr">
        <is>
          <t>delantero</t>
        </is>
      </c>
      <c r="AF94" s="1100" t="inlineStr">
        <is>
          <t>Izquierdo/Derecho</t>
        </is>
      </c>
      <c r="AG94" s="1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5" ht="27.6" customHeight="1" s="1205">
      <c r="A95" s="1100" t="inlineStr">
        <is>
          <t>Listado general</t>
        </is>
      </c>
      <c r="C95" s="1276" t="inlineStr">
        <is>
          <t>Bomba Agua Skf Vkpc85312 Cruze 1.8 16v**</t>
        </is>
      </c>
      <c r="D95" s="1100">
        <f>LEN(INDIRECT(ADDRESS(ROW()+(0),COLUMN()+(-1))))</f>
        <v/>
      </c>
      <c r="F95" s="1275" t="inlineStr">
        <is>
          <t>https://i.ibb.co/CKp2Sbg/C12110921-C.png</t>
        </is>
      </c>
      <c r="G95" s="1273" t="inlineStr">
        <is>
          <t>VKPC 85312</t>
        </is>
      </c>
      <c r="H95" s="1100" t="n">
        <v>1</v>
      </c>
      <c r="I95" s="1100" t="inlineStr">
        <is>
          <t>Mercado Libre</t>
        </is>
      </c>
      <c r="J95" s="1215" t="n">
        <v>60000000</v>
      </c>
      <c r="L95" s="1100" t="inlineStr">
        <is>
          <t>Vincular</t>
        </is>
      </c>
      <c r="M95" s="1100" t="inlineStr">
        <is>
          <t>Nuevo</t>
        </is>
      </c>
      <c r="N9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5" s="1100" t="inlineStr">
        <is>
          <t>No agregar cuotas</t>
        </is>
      </c>
      <c r="S9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5" s="1100" t="inlineStr">
        <is>
          <t>Mercado Envíos</t>
        </is>
      </c>
      <c r="V95" s="1100" t="inlineStr">
        <is>
          <t>Ofrecés envío gratis</t>
        </is>
      </c>
      <c r="W95" s="1100" t="inlineStr">
        <is>
          <t>Ofrecés envío gratis</t>
        </is>
      </c>
      <c r="X95" s="1100" t="inlineStr">
        <is>
          <t>No acepto</t>
        </is>
      </c>
      <c r="Y95" s="1100" t="inlineStr">
        <is>
          <t>Sin garantía</t>
        </is>
      </c>
      <c r="AA95" s="1100" t="inlineStr">
        <is>
          <t>Seleccionar</t>
        </is>
      </c>
      <c r="AB95" s="1100" t="inlineStr">
        <is>
          <t>Seleccionar</t>
        </is>
      </c>
      <c r="AC95" s="1100" t="inlineStr">
        <is>
          <t>Nakata</t>
        </is>
      </c>
      <c r="AD95" s="1100" t="inlineStr">
        <is>
          <t>VKPC 85312</t>
        </is>
      </c>
      <c r="AE95" s="1100" t="inlineStr">
        <is>
          <t>delantero</t>
        </is>
      </c>
      <c r="AF95" s="1100" t="inlineStr">
        <is>
          <t>Izquierdo/Derecho</t>
        </is>
      </c>
      <c r="AG95" s="1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6" ht="27.6" customHeight="1" s="1205">
      <c r="A96" s="1100" t="inlineStr">
        <is>
          <t>Listado general</t>
        </is>
      </c>
      <c r="C96" s="1276" t="inlineStr">
        <is>
          <t>Bomba Agua Dolz Astra/vectra/blazer/s10 2.0/2.2 8v</t>
        </is>
      </c>
      <c r="D96" s="1100">
        <f>LEN(INDIRECT(ADDRESS(ROW()+(0),COLUMN()+(-1))))</f>
        <v/>
      </c>
      <c r="F96" s="1275" t="inlineStr">
        <is>
          <t>https://i.ibb.co/CKp2Sbg/C12110921-C.png</t>
        </is>
      </c>
      <c r="G96" s="1273" t="inlineStr">
        <is>
          <t>O137</t>
        </is>
      </c>
      <c r="H96" s="1100" t="n">
        <v>1</v>
      </c>
      <c r="I96" s="1100" t="inlineStr">
        <is>
          <t>Mercado Libre</t>
        </is>
      </c>
      <c r="J96" s="1215" t="n">
        <v>60000000</v>
      </c>
      <c r="L96" s="1100" t="inlineStr">
        <is>
          <t>Vincular</t>
        </is>
      </c>
      <c r="M96" s="1100" t="inlineStr">
        <is>
          <t>Nuevo</t>
        </is>
      </c>
      <c r="N9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6" s="1100" t="inlineStr">
        <is>
          <t>No agregar cuotas</t>
        </is>
      </c>
      <c r="S9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6" s="1100" t="inlineStr">
        <is>
          <t>Mercado Envíos</t>
        </is>
      </c>
      <c r="V96" s="1100" t="inlineStr">
        <is>
          <t>Ofrecés envío gratis</t>
        </is>
      </c>
      <c r="W96" s="1100" t="inlineStr">
        <is>
          <t>Ofrecés envío gratis</t>
        </is>
      </c>
      <c r="X96" s="1100" t="inlineStr">
        <is>
          <t>No acepto</t>
        </is>
      </c>
      <c r="Y96" s="1100" t="inlineStr">
        <is>
          <t>Sin garantía</t>
        </is>
      </c>
      <c r="AA96" s="1100" t="inlineStr">
        <is>
          <t>Seleccionar</t>
        </is>
      </c>
      <c r="AB96" s="1100" t="inlineStr">
        <is>
          <t>Seleccionar</t>
        </is>
      </c>
      <c r="AC96" s="1100" t="inlineStr">
        <is>
          <t>Nakata</t>
        </is>
      </c>
      <c r="AD96" s="1100" t="inlineStr">
        <is>
          <t>O137</t>
        </is>
      </c>
      <c r="AE96" s="1100" t="inlineStr">
        <is>
          <t>delantero</t>
        </is>
      </c>
      <c r="AF96" s="1100" t="inlineStr">
        <is>
          <t>Izquierdo/Derecho</t>
        </is>
      </c>
      <c r="AG96" s="1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7" ht="27.6" customHeight="1" s="1205">
      <c r="A97" s="1100" t="inlineStr">
        <is>
          <t>Listado general</t>
        </is>
      </c>
      <c r="C97" s="1276" t="inlineStr">
        <is>
          <t>Deposito L/parabrisas Importado Corsa / Fun**</t>
        </is>
      </c>
      <c r="D97" s="1100">
        <f>LEN(INDIRECT(ADDRESS(ROW()+(0),COLUMN()+(-1))))</f>
        <v/>
      </c>
      <c r="F97" s="1275" t="inlineStr">
        <is>
          <t>https://i.ibb.co/CKp2Sbg/C12110921-C.png</t>
        </is>
      </c>
      <c r="G97" s="1273" t="inlineStr">
        <is>
          <t>C9554498XI</t>
        </is>
      </c>
      <c r="H97" s="1100" t="n">
        <v>1</v>
      </c>
      <c r="I97" s="1100" t="inlineStr">
        <is>
          <t>Mercado Libre</t>
        </is>
      </c>
      <c r="J97" s="1215" t="n">
        <v>60000000</v>
      </c>
      <c r="L97" s="1100" t="inlineStr">
        <is>
          <t>Vincular</t>
        </is>
      </c>
      <c r="M97" s="1100" t="inlineStr">
        <is>
          <t>Nuevo</t>
        </is>
      </c>
      <c r="N9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7" s="1100" t="inlineStr">
        <is>
          <t>No agregar cuotas</t>
        </is>
      </c>
      <c r="S9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7" s="1100" t="inlineStr">
        <is>
          <t>Mercado Envíos</t>
        </is>
      </c>
      <c r="V97" s="1100" t="inlineStr">
        <is>
          <t>Ofrecés envío gratis</t>
        </is>
      </c>
      <c r="W97" s="1100" t="inlineStr">
        <is>
          <t>Ofrecés envío gratis</t>
        </is>
      </c>
      <c r="X97" s="1100" t="inlineStr">
        <is>
          <t>No acepto</t>
        </is>
      </c>
      <c r="Y97" s="1100" t="inlineStr">
        <is>
          <t>Sin garantía</t>
        </is>
      </c>
      <c r="AA97" s="1100" t="inlineStr">
        <is>
          <t>Seleccionar</t>
        </is>
      </c>
      <c r="AB97" s="1100" t="inlineStr">
        <is>
          <t>Seleccionar</t>
        </is>
      </c>
      <c r="AC97" s="1100" t="inlineStr">
        <is>
          <t>Nakata</t>
        </is>
      </c>
      <c r="AD97" s="1100" t="inlineStr">
        <is>
          <t>C9554498XI</t>
        </is>
      </c>
      <c r="AE97" s="1100" t="inlineStr">
        <is>
          <t>delantero</t>
        </is>
      </c>
      <c r="AF97" s="1100" t="inlineStr">
        <is>
          <t>Izquierdo/Derecho</t>
        </is>
      </c>
      <c r="AG97" s="1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8" ht="27.6" customHeight="1" s="1205">
      <c r="A98" s="1100" t="inlineStr">
        <is>
          <t>Listado general</t>
        </is>
      </c>
      <c r="C98" s="1276" t="inlineStr">
        <is>
          <t>Bombas De Agua Aveo ( 2641094 ) Polea 19 Dientes</t>
        </is>
      </c>
      <c r="D98" s="1100">
        <f>LEN(INDIRECT(ADDRESS(ROW()+(0),COLUMN()+(-1))))</f>
        <v/>
      </c>
      <c r="F98" s="1275" t="inlineStr">
        <is>
          <t>https://i.ibb.co/CKp2Sbg/C12110921-C.png</t>
        </is>
      </c>
      <c r="G98" s="1273" t="inlineStr">
        <is>
          <t>D211</t>
        </is>
      </c>
      <c r="H98" s="1100" t="n">
        <v>1</v>
      </c>
      <c r="I98" s="1100" t="inlineStr">
        <is>
          <t>Mercado Libre</t>
        </is>
      </c>
      <c r="J98" s="1215" t="n">
        <v>60000000</v>
      </c>
      <c r="L98" s="1100" t="inlineStr">
        <is>
          <t>Vincular</t>
        </is>
      </c>
      <c r="M98" s="1100" t="inlineStr">
        <is>
          <t>Nuevo</t>
        </is>
      </c>
      <c r="N9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8" s="1100" t="inlineStr">
        <is>
          <t>No agregar cuotas</t>
        </is>
      </c>
      <c r="S9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8" s="1100" t="inlineStr">
        <is>
          <t>Mercado Envíos</t>
        </is>
      </c>
      <c r="V98" s="1100" t="inlineStr">
        <is>
          <t>Ofrecés envío gratis</t>
        </is>
      </c>
      <c r="W98" s="1100" t="inlineStr">
        <is>
          <t>Ofrecés envío gratis</t>
        </is>
      </c>
      <c r="X98" s="1100" t="inlineStr">
        <is>
          <t>No acepto</t>
        </is>
      </c>
      <c r="Y98" s="1100" t="inlineStr">
        <is>
          <t>Sin garantía</t>
        </is>
      </c>
      <c r="AA98" s="1100" t="inlineStr">
        <is>
          <t>Seleccionar</t>
        </is>
      </c>
      <c r="AB98" s="1100" t="inlineStr">
        <is>
          <t>Seleccionar</t>
        </is>
      </c>
      <c r="AC98" s="1100" t="inlineStr">
        <is>
          <t>Nakata</t>
        </is>
      </c>
      <c r="AD98" s="1100" t="inlineStr">
        <is>
          <t>D211</t>
        </is>
      </c>
      <c r="AE98" s="1100" t="inlineStr">
        <is>
          <t>delantero</t>
        </is>
      </c>
      <c r="AF98" s="1100" t="inlineStr">
        <is>
          <t>Izquierdo/Derecho</t>
        </is>
      </c>
      <c r="AG98" s="1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99" ht="27.6" customHeight="1" s="1205">
      <c r="A99" s="1100" t="inlineStr">
        <is>
          <t>Listado general</t>
        </is>
      </c>
      <c r="C99" s="1276" t="inlineStr">
        <is>
          <t>Correa Alternador Onix 1.2 20/ General Motors</t>
        </is>
      </c>
      <c r="D99" s="1100">
        <f>LEN(INDIRECT(ADDRESS(ROW()+(0),COLUMN()+(-1))))</f>
        <v/>
      </c>
      <c r="F99" s="1275" t="inlineStr">
        <is>
          <t>https://i.ibb.co/CKp2Sbg/C12110921-C.png</t>
        </is>
      </c>
      <c r="G99" s="1273" t="inlineStr">
        <is>
          <t>25198740</t>
        </is>
      </c>
      <c r="H99" s="1100" t="n">
        <v>1</v>
      </c>
      <c r="I99" s="1100" t="inlineStr">
        <is>
          <t>Mercado Libre</t>
        </is>
      </c>
      <c r="J99" s="1215" t="n">
        <v>60000000</v>
      </c>
      <c r="L99" s="1100" t="inlineStr">
        <is>
          <t>Vincular</t>
        </is>
      </c>
      <c r="M99" s="1100" t="inlineStr">
        <is>
          <t>Nuevo</t>
        </is>
      </c>
      <c r="N9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9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9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99" s="1100" t="inlineStr">
        <is>
          <t>No agregar cuotas</t>
        </is>
      </c>
      <c r="S9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9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99" s="1100" t="inlineStr">
        <is>
          <t>Mercado Envíos</t>
        </is>
      </c>
      <c r="V99" s="1100" t="inlineStr">
        <is>
          <t>Ofrecés envío gratis</t>
        </is>
      </c>
      <c r="W99" s="1100" t="inlineStr">
        <is>
          <t>Ofrecés envío gratis</t>
        </is>
      </c>
      <c r="X99" s="1100" t="inlineStr">
        <is>
          <t>No acepto</t>
        </is>
      </c>
      <c r="Y99" s="1100" t="inlineStr">
        <is>
          <t>Sin garantía</t>
        </is>
      </c>
      <c r="AA99" s="1100" t="inlineStr">
        <is>
          <t>Seleccionar</t>
        </is>
      </c>
      <c r="AB99" s="1100" t="inlineStr">
        <is>
          <t>Seleccionar</t>
        </is>
      </c>
      <c r="AC99" s="1100" t="inlineStr">
        <is>
          <t>Nakata</t>
        </is>
      </c>
      <c r="AD99" s="1100" t="inlineStr">
        <is>
          <t>25198740</t>
        </is>
      </c>
      <c r="AE99" s="1100" t="inlineStr">
        <is>
          <t>delantero</t>
        </is>
      </c>
      <c r="AF99" s="1100" t="inlineStr">
        <is>
          <t>Izquierdo/Derecho</t>
        </is>
      </c>
      <c r="AG99" s="1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0" ht="27.6" customHeight="1" s="1205">
      <c r="A100" s="1100" t="inlineStr">
        <is>
          <t>Listado general</t>
        </is>
      </c>
      <c r="C100" s="1276" t="inlineStr">
        <is>
          <t>Arboles De Levas - Sth Chevrolet Corsa 1.6 Efi/mpf</t>
        </is>
      </c>
      <c r="D100" s="1100">
        <f>LEN(INDIRECT(ADDRESS(ROW()+(0),COLUMN()+(-1))))</f>
        <v/>
      </c>
      <c r="F100" s="1275" t="inlineStr">
        <is>
          <t>https://i.ibb.co/CKp2Sbg/C12110921-C.png</t>
        </is>
      </c>
      <c r="G100" s="1273" t="inlineStr">
        <is>
          <t>AL140715</t>
        </is>
      </c>
      <c r="H100" s="1100" t="n">
        <v>1</v>
      </c>
      <c r="I100" s="1100" t="inlineStr">
        <is>
          <t>Mercado Libre</t>
        </is>
      </c>
      <c r="J100" s="1215" t="n">
        <v>60000000</v>
      </c>
      <c r="L100" s="1100" t="inlineStr">
        <is>
          <t>Vincular</t>
        </is>
      </c>
      <c r="M100" s="1100" t="inlineStr">
        <is>
          <t>Nuevo</t>
        </is>
      </c>
      <c r="N10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0" s="1100" t="inlineStr">
        <is>
          <t>No agregar cuotas</t>
        </is>
      </c>
      <c r="S10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0" s="1100" t="inlineStr">
        <is>
          <t>Mercado Envíos</t>
        </is>
      </c>
      <c r="V100" s="1100" t="inlineStr">
        <is>
          <t>Ofrecés envío gratis</t>
        </is>
      </c>
      <c r="W100" s="1100" t="inlineStr">
        <is>
          <t>Ofrecés envío gratis</t>
        </is>
      </c>
      <c r="X100" s="1100" t="inlineStr">
        <is>
          <t>No acepto</t>
        </is>
      </c>
      <c r="Y100" s="1100" t="inlineStr">
        <is>
          <t>Sin garantía</t>
        </is>
      </c>
      <c r="AA100" s="1100" t="inlineStr">
        <is>
          <t>Seleccionar</t>
        </is>
      </c>
      <c r="AB100" s="1100" t="inlineStr">
        <is>
          <t>Seleccionar</t>
        </is>
      </c>
      <c r="AC100" s="1100" t="inlineStr">
        <is>
          <t>Nakata</t>
        </is>
      </c>
      <c r="AD100" s="1100" t="inlineStr">
        <is>
          <t>AL140715</t>
        </is>
      </c>
      <c r="AE100" s="1100" t="inlineStr">
        <is>
          <t>delantero</t>
        </is>
      </c>
      <c r="AF100" s="1100" t="inlineStr">
        <is>
          <t>Izquierdo/Derecho</t>
        </is>
      </c>
      <c r="AG100" s="1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1" ht="27.6" customHeight="1" s="1205">
      <c r="A101" s="1100" t="inlineStr">
        <is>
          <t>Listado general</t>
        </is>
      </c>
      <c r="C101" s="1276" t="inlineStr">
        <is>
          <t>Manguera Ent. Calefactor -13023- Meriva 1.8 8</t>
        </is>
      </c>
      <c r="D101" s="1100">
        <f>LEN(INDIRECT(ADDRESS(ROW()+(0),COLUMN()+(-1))))</f>
        <v/>
      </c>
      <c r="F101" s="1275" t="inlineStr">
        <is>
          <t>https://i.ibb.co/CKp2Sbg/C12110921-C.png</t>
        </is>
      </c>
      <c r="G101" s="1273" t="inlineStr">
        <is>
          <t>C81937191C</t>
        </is>
      </c>
      <c r="H101" s="1100" t="n">
        <v>1</v>
      </c>
      <c r="I101" s="1100" t="inlineStr">
        <is>
          <t>Mercado Libre</t>
        </is>
      </c>
      <c r="J101" s="1215" t="n">
        <v>60000000</v>
      </c>
      <c r="L101" s="1100" t="inlineStr">
        <is>
          <t>Vincular</t>
        </is>
      </c>
      <c r="M101" s="1100" t="inlineStr">
        <is>
          <t>Nuevo</t>
        </is>
      </c>
      <c r="N10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1" s="1100" t="inlineStr">
        <is>
          <t>No agregar cuotas</t>
        </is>
      </c>
      <c r="S10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1" s="1100" t="inlineStr">
        <is>
          <t>Mercado Envíos</t>
        </is>
      </c>
      <c r="V101" s="1100" t="inlineStr">
        <is>
          <t>Ofrecés envío gratis</t>
        </is>
      </c>
      <c r="W101" s="1100" t="inlineStr">
        <is>
          <t>Ofrecés envío gratis</t>
        </is>
      </c>
      <c r="X101" s="1100" t="inlineStr">
        <is>
          <t>No acepto</t>
        </is>
      </c>
      <c r="Y101" s="1100" t="inlineStr">
        <is>
          <t>Sin garantía</t>
        </is>
      </c>
      <c r="AA101" s="1100" t="inlineStr">
        <is>
          <t>Seleccionar</t>
        </is>
      </c>
      <c r="AB101" s="1100" t="inlineStr">
        <is>
          <t>Seleccionar</t>
        </is>
      </c>
      <c r="AC101" s="1100" t="inlineStr">
        <is>
          <t>Nakata</t>
        </is>
      </c>
      <c r="AD101" s="1100" t="inlineStr">
        <is>
          <t>C81937191C</t>
        </is>
      </c>
      <c r="AE101" s="1100" t="inlineStr">
        <is>
          <t>delantero</t>
        </is>
      </c>
      <c r="AF101" s="1100" t="inlineStr">
        <is>
          <t>Izquierdo/Derecho</t>
        </is>
      </c>
      <c r="AG101" s="1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2" ht="27.6" customHeight="1" s="1205">
      <c r="A102" s="1100" t="inlineStr">
        <is>
          <t>Listado general</t>
        </is>
      </c>
      <c r="C102" s="1276" t="inlineStr">
        <is>
          <t>Biela Corsa Nafta Fun Agile</t>
        </is>
      </c>
      <c r="D102" s="1100">
        <f>LEN(INDIRECT(ADDRESS(ROW()+(0),COLUMN()+(-1))))</f>
        <v/>
      </c>
      <c r="F102" s="1275" t="inlineStr">
        <is>
          <t>https://i.ibb.co/CKp2Sbg/C12110921-C.png</t>
        </is>
      </c>
      <c r="G102" s="1273" t="inlineStr">
        <is>
          <t>93325128</t>
        </is>
      </c>
      <c r="H102" s="1100" t="n">
        <v>1</v>
      </c>
      <c r="I102" s="1100" t="inlineStr">
        <is>
          <t>Mercado Libre</t>
        </is>
      </c>
      <c r="J102" s="1215" t="n">
        <v>60000000</v>
      </c>
      <c r="L102" s="1100" t="inlineStr">
        <is>
          <t>Vincular</t>
        </is>
      </c>
      <c r="M102" s="1100" t="inlineStr">
        <is>
          <t>Nuevo</t>
        </is>
      </c>
      <c r="N10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2" s="1100" t="inlineStr">
        <is>
          <t>No agregar cuotas</t>
        </is>
      </c>
      <c r="S10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2" s="1100" t="inlineStr">
        <is>
          <t>Mercado Envíos</t>
        </is>
      </c>
      <c r="V102" s="1100" t="inlineStr">
        <is>
          <t>Ofrecés envío gratis</t>
        </is>
      </c>
      <c r="W102" s="1100" t="inlineStr">
        <is>
          <t>Ofrecés envío gratis</t>
        </is>
      </c>
      <c r="X102" s="1100" t="inlineStr">
        <is>
          <t>No acepto</t>
        </is>
      </c>
      <c r="Y102" s="1100" t="inlineStr">
        <is>
          <t>Sin garantía</t>
        </is>
      </c>
      <c r="AA102" s="1100" t="inlineStr">
        <is>
          <t>Seleccionar</t>
        </is>
      </c>
      <c r="AB102" s="1100" t="inlineStr">
        <is>
          <t>Seleccionar</t>
        </is>
      </c>
      <c r="AC102" s="1100" t="inlineStr">
        <is>
          <t>Nakata</t>
        </is>
      </c>
      <c r="AD102" s="1100" t="inlineStr">
        <is>
          <t>93325128</t>
        </is>
      </c>
      <c r="AE102" s="1100" t="inlineStr">
        <is>
          <t>delantero</t>
        </is>
      </c>
      <c r="AF102" s="1100" t="inlineStr">
        <is>
          <t>Izquierdo/Derecho</t>
        </is>
      </c>
      <c r="AG102" s="1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3" ht="27.6" customHeight="1" s="1205">
      <c r="A103" s="1100" t="inlineStr">
        <is>
          <t>Listado general</t>
        </is>
      </c>
      <c r="C103" s="1276" t="inlineStr">
        <is>
          <t>Bieleta B/estab. Skf Vkds 6273 A Aveo 08/</t>
        </is>
      </c>
      <c r="D103" s="1100">
        <f>LEN(INDIRECT(ADDRESS(ROW()+(0),COLUMN()+(-1))))</f>
        <v/>
      </c>
      <c r="F103" s="1275" t="inlineStr">
        <is>
          <t>https://i.ibb.co/CKp2Sbg/C12110921-C.png</t>
        </is>
      </c>
      <c r="G103" s="1273" t="inlineStr">
        <is>
          <t>VKDS 6273 A</t>
        </is>
      </c>
      <c r="H103" s="1100" t="n">
        <v>1</v>
      </c>
      <c r="I103" s="1100" t="inlineStr">
        <is>
          <t>Mercado Libre</t>
        </is>
      </c>
      <c r="J103" s="1215" t="n">
        <v>60000000</v>
      </c>
      <c r="L103" s="1100" t="inlineStr">
        <is>
          <t>Vincular</t>
        </is>
      </c>
      <c r="M103" s="1100" t="inlineStr">
        <is>
          <t>Nuevo</t>
        </is>
      </c>
      <c r="N10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3" s="1100" t="inlineStr">
        <is>
          <t>No agregar cuotas</t>
        </is>
      </c>
      <c r="S10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3" s="1100" t="inlineStr">
        <is>
          <t>Mercado Envíos</t>
        </is>
      </c>
      <c r="V103" s="1100" t="inlineStr">
        <is>
          <t>Ofrecés envío gratis</t>
        </is>
      </c>
      <c r="W103" s="1100" t="inlineStr">
        <is>
          <t>Ofrecés envío gratis</t>
        </is>
      </c>
      <c r="X103" s="1100" t="inlineStr">
        <is>
          <t>No acepto</t>
        </is>
      </c>
      <c r="Y103" s="1100" t="inlineStr">
        <is>
          <t>Sin garantía</t>
        </is>
      </c>
      <c r="AA103" s="1100" t="inlineStr">
        <is>
          <t>Seleccionar</t>
        </is>
      </c>
      <c r="AB103" s="1100" t="inlineStr">
        <is>
          <t>Seleccionar</t>
        </is>
      </c>
      <c r="AC103" s="1100" t="inlineStr">
        <is>
          <t>Nakata</t>
        </is>
      </c>
      <c r="AD103" s="1100" t="inlineStr">
        <is>
          <t>VKDS 6273 A</t>
        </is>
      </c>
      <c r="AE103" s="1100" t="inlineStr">
        <is>
          <t>delantero</t>
        </is>
      </c>
      <c r="AF103" s="1100" t="inlineStr">
        <is>
          <t>Izquierdo/Derecho</t>
        </is>
      </c>
      <c r="AG103" s="1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4" ht="27.6" customHeight="1" s="1205">
      <c r="A104" s="1100" t="inlineStr">
        <is>
          <t>Listado general</t>
        </is>
      </c>
      <c r="C104" s="1276" t="inlineStr">
        <is>
          <t>Enfriador Radiador De Aceite Cruze/sonic/tracker</t>
        </is>
      </c>
      <c r="D104" s="1100">
        <f>LEN(INDIRECT(ADDRESS(ROW()+(0),COLUMN()+(-1))))</f>
        <v/>
      </c>
      <c r="F104" s="1275" t="inlineStr">
        <is>
          <t>https://i.ibb.co/CKp2Sbg/C12110921-C.png</t>
        </is>
      </c>
      <c r="G104" s="1273" t="inlineStr">
        <is>
          <t>C1170214-I</t>
        </is>
      </c>
      <c r="H104" s="1100" t="n">
        <v>1</v>
      </c>
      <c r="I104" s="1100" t="inlineStr">
        <is>
          <t>Mercado Libre</t>
        </is>
      </c>
      <c r="J104" s="1215" t="n">
        <v>60000000</v>
      </c>
      <c r="L104" s="1100" t="inlineStr">
        <is>
          <t>Vincular</t>
        </is>
      </c>
      <c r="M104" s="1100" t="inlineStr">
        <is>
          <t>Nuevo</t>
        </is>
      </c>
      <c r="N10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4" s="1100" t="inlineStr">
        <is>
          <t>No agregar cuotas</t>
        </is>
      </c>
      <c r="S10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4" s="1100" t="inlineStr">
        <is>
          <t>Mercado Envíos</t>
        </is>
      </c>
      <c r="V104" s="1100" t="inlineStr">
        <is>
          <t>Ofrecés envío gratis</t>
        </is>
      </c>
      <c r="W104" s="1100" t="inlineStr">
        <is>
          <t>Ofrecés envío gratis</t>
        </is>
      </c>
      <c r="X104" s="1100" t="inlineStr">
        <is>
          <t>No acepto</t>
        </is>
      </c>
      <c r="Y104" s="1100" t="inlineStr">
        <is>
          <t>Sin garantía</t>
        </is>
      </c>
      <c r="AA104" s="1100" t="inlineStr">
        <is>
          <t>Seleccionar</t>
        </is>
      </c>
      <c r="AB104" s="1100" t="inlineStr">
        <is>
          <t>Seleccionar</t>
        </is>
      </c>
      <c r="AC104" s="1100" t="inlineStr">
        <is>
          <t>Nakata</t>
        </is>
      </c>
      <c r="AD104" s="1100" t="inlineStr">
        <is>
          <t>C1170214-I</t>
        </is>
      </c>
      <c r="AE104" s="1100" t="inlineStr">
        <is>
          <t>delantero</t>
        </is>
      </c>
      <c r="AF104" s="1100" t="inlineStr">
        <is>
          <t>Izquierdo/Derecho</t>
        </is>
      </c>
      <c r="AG104" s="1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5" ht="27.6" customHeight="1" s="1205">
      <c r="A105" s="1100" t="inlineStr">
        <is>
          <t>Listado general</t>
        </is>
      </c>
      <c r="C105" s="1276" t="inlineStr">
        <is>
          <t>Bujia Precalentamiento S10 12/</t>
        </is>
      </c>
      <c r="D105" s="1100">
        <f>LEN(INDIRECT(ADDRESS(ROW()+(0),COLUMN()+(-1))))</f>
        <v/>
      </c>
      <c r="F105" s="1275" t="inlineStr">
        <is>
          <t>https://i.ibb.co/CKp2Sbg/C12110921-C.png</t>
        </is>
      </c>
      <c r="G105" s="1273" t="inlineStr">
        <is>
          <t>12625507</t>
        </is>
      </c>
      <c r="H105" s="1100" t="n">
        <v>1</v>
      </c>
      <c r="I105" s="1100" t="inlineStr">
        <is>
          <t>Mercado Libre</t>
        </is>
      </c>
      <c r="J105" s="1215" t="n">
        <v>60000000</v>
      </c>
      <c r="L105" s="1100" t="inlineStr">
        <is>
          <t>Vincular</t>
        </is>
      </c>
      <c r="M105" s="1100" t="inlineStr">
        <is>
          <t>Nuevo</t>
        </is>
      </c>
      <c r="N10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5" s="1100" t="inlineStr">
        <is>
          <t>No agregar cuotas</t>
        </is>
      </c>
      <c r="S10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5" s="1100" t="inlineStr">
        <is>
          <t>Mercado Envíos</t>
        </is>
      </c>
      <c r="V105" s="1100" t="inlineStr">
        <is>
          <t>Ofrecés envío gratis</t>
        </is>
      </c>
      <c r="W105" s="1100" t="inlineStr">
        <is>
          <t>Ofrecés envío gratis</t>
        </is>
      </c>
      <c r="X105" s="1100" t="inlineStr">
        <is>
          <t>No acepto</t>
        </is>
      </c>
      <c r="Y105" s="1100" t="inlineStr">
        <is>
          <t>Sin garantía</t>
        </is>
      </c>
      <c r="AA105" s="1100" t="inlineStr">
        <is>
          <t>Seleccionar</t>
        </is>
      </c>
      <c r="AB105" s="1100" t="inlineStr">
        <is>
          <t>Seleccionar</t>
        </is>
      </c>
      <c r="AC105" s="1100" t="inlineStr">
        <is>
          <t>Nakata</t>
        </is>
      </c>
      <c r="AD105" s="1100" t="inlineStr">
        <is>
          <t>12625507</t>
        </is>
      </c>
      <c r="AE105" s="1100" t="inlineStr">
        <is>
          <t>delantero</t>
        </is>
      </c>
      <c r="AF105" s="1100" t="inlineStr">
        <is>
          <t>Izquierdo/Derecho</t>
        </is>
      </c>
      <c r="AG105" s="1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6" ht="27.6" customHeight="1" s="1205">
      <c r="A106" s="1100" t="inlineStr">
        <is>
          <t>Listado general</t>
        </is>
      </c>
      <c r="C106" s="1276" t="inlineStr">
        <is>
          <t>Regulador Presion Bosch- Corsa 1.6 Mpfi**</t>
        </is>
      </c>
      <c r="D106" s="1100">
        <f>LEN(INDIRECT(ADDRESS(ROW()+(0),COLUMN()+(-1))))</f>
        <v/>
      </c>
      <c r="F106" s="1275" t="inlineStr">
        <is>
          <t>https://i.ibb.co/CKp2Sbg/C12110921-C.png</t>
        </is>
      </c>
      <c r="G106" s="1273" t="inlineStr">
        <is>
          <t>F000DR0209</t>
        </is>
      </c>
      <c r="H106" s="1100" t="n">
        <v>1</v>
      </c>
      <c r="I106" s="1100" t="inlineStr">
        <is>
          <t>Mercado Libre</t>
        </is>
      </c>
      <c r="J106" s="1215" t="n">
        <v>60000000</v>
      </c>
      <c r="L106" s="1100" t="inlineStr">
        <is>
          <t>Vincular</t>
        </is>
      </c>
      <c r="M106" s="1100" t="inlineStr">
        <is>
          <t>Nuevo</t>
        </is>
      </c>
      <c r="N10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6" s="1100" t="inlineStr">
        <is>
          <t>No agregar cuotas</t>
        </is>
      </c>
      <c r="S10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6" s="1100" t="inlineStr">
        <is>
          <t>Mercado Envíos</t>
        </is>
      </c>
      <c r="V106" s="1100" t="inlineStr">
        <is>
          <t>Ofrecés envío gratis</t>
        </is>
      </c>
      <c r="W106" s="1100" t="inlineStr">
        <is>
          <t>Ofrecés envío gratis</t>
        </is>
      </c>
      <c r="X106" s="1100" t="inlineStr">
        <is>
          <t>No acepto</t>
        </is>
      </c>
      <c r="Y106" s="1100" t="inlineStr">
        <is>
          <t>Sin garantía</t>
        </is>
      </c>
      <c r="AA106" s="1100" t="inlineStr">
        <is>
          <t>Seleccionar</t>
        </is>
      </c>
      <c r="AB106" s="1100" t="inlineStr">
        <is>
          <t>Seleccionar</t>
        </is>
      </c>
      <c r="AC106" s="1100" t="inlineStr">
        <is>
          <t>Nakata</t>
        </is>
      </c>
      <c r="AD106" s="1100" t="inlineStr">
        <is>
          <t>F000DR0209</t>
        </is>
      </c>
      <c r="AE106" s="1100" t="inlineStr">
        <is>
          <t>delantero</t>
        </is>
      </c>
      <c r="AF106" s="1100" t="inlineStr">
        <is>
          <t>Izquierdo/Derecho</t>
        </is>
      </c>
      <c r="AG106" s="1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7" ht="27.6" customHeight="1" s="1205">
      <c r="A107" s="1100" t="inlineStr">
        <is>
          <t>Listado general</t>
        </is>
      </c>
      <c r="C107" s="1276" t="inlineStr">
        <is>
          <t>Kit Homocinetica L/r Nakata Njh00-6953 Prisma/onix</t>
        </is>
      </c>
      <c r="D107" s="1100">
        <f>LEN(INDIRECT(ADDRESS(ROW()+(0),COLUMN()+(-1))))</f>
        <v/>
      </c>
      <c r="F107" s="1275" t="inlineStr">
        <is>
          <t>https://i.ibb.co/CKp2Sbg/C12110921-C.png</t>
        </is>
      </c>
      <c r="G107" s="1273" t="inlineStr">
        <is>
          <t>C40731124N</t>
        </is>
      </c>
      <c r="H107" s="1100" t="n">
        <v>1</v>
      </c>
      <c r="I107" s="1100" t="inlineStr">
        <is>
          <t>Mercado Libre</t>
        </is>
      </c>
      <c r="J107" s="1215" t="n">
        <v>60000000</v>
      </c>
      <c r="L107" s="1100" t="inlineStr">
        <is>
          <t>Vincular</t>
        </is>
      </c>
      <c r="M107" s="1100" t="inlineStr">
        <is>
          <t>Nuevo</t>
        </is>
      </c>
      <c r="N10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7" s="1100" t="inlineStr">
        <is>
          <t>No agregar cuotas</t>
        </is>
      </c>
      <c r="S10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7" s="1100" t="inlineStr">
        <is>
          <t>Mercado Envíos</t>
        </is>
      </c>
      <c r="V107" s="1100" t="inlineStr">
        <is>
          <t>Ofrecés envío gratis</t>
        </is>
      </c>
      <c r="W107" s="1100" t="inlineStr">
        <is>
          <t>Ofrecés envío gratis</t>
        </is>
      </c>
      <c r="X107" s="1100" t="inlineStr">
        <is>
          <t>No acepto</t>
        </is>
      </c>
      <c r="Y107" s="1100" t="inlineStr">
        <is>
          <t>Sin garantía</t>
        </is>
      </c>
      <c r="AA107" s="1100" t="inlineStr">
        <is>
          <t>Seleccionar</t>
        </is>
      </c>
      <c r="AB107" s="1100" t="inlineStr">
        <is>
          <t>Seleccionar</t>
        </is>
      </c>
      <c r="AC107" s="1100" t="inlineStr">
        <is>
          <t>Nakata</t>
        </is>
      </c>
      <c r="AD107" s="1100" t="inlineStr">
        <is>
          <t>C40731124N</t>
        </is>
      </c>
      <c r="AE107" s="1100" t="inlineStr">
        <is>
          <t>delantero</t>
        </is>
      </c>
      <c r="AF107" s="1100" t="inlineStr">
        <is>
          <t>Izquierdo/Derecho</t>
        </is>
      </c>
      <c r="AG107" s="1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8" ht="27.6" customHeight="1" s="1205">
      <c r="A108" s="1100" t="inlineStr">
        <is>
          <t>Listado general</t>
        </is>
      </c>
      <c r="C108" s="1276" t="inlineStr">
        <is>
          <t>Volante Bimasa Luk Chevrolet</t>
        </is>
      </c>
      <c r="D108" s="1100">
        <f>LEN(INDIRECT(ADDRESS(ROW()+(0),COLUMN()+(-1))))</f>
        <v/>
      </c>
      <c r="F108" s="1275" t="inlineStr">
        <is>
          <t>https://i.ibb.co/CKp2Sbg/C12110921-C.png</t>
        </is>
      </c>
      <c r="G108" s="1273" t="inlineStr">
        <is>
          <t>415037310</t>
        </is>
      </c>
      <c r="H108" s="1100" t="n">
        <v>1</v>
      </c>
      <c r="I108" s="1100" t="inlineStr">
        <is>
          <t>Mercado Libre</t>
        </is>
      </c>
      <c r="J108" s="1215" t="n">
        <v>60000000</v>
      </c>
      <c r="L108" s="1100" t="inlineStr">
        <is>
          <t>Vincular</t>
        </is>
      </c>
      <c r="M108" s="1100" t="inlineStr">
        <is>
          <t>Nuevo</t>
        </is>
      </c>
      <c r="N10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8" s="1100" t="inlineStr">
        <is>
          <t>No agregar cuotas</t>
        </is>
      </c>
      <c r="S10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8" s="1100" t="inlineStr">
        <is>
          <t>Mercado Envíos</t>
        </is>
      </c>
      <c r="V108" s="1100" t="inlineStr">
        <is>
          <t>Ofrecés envío gratis</t>
        </is>
      </c>
      <c r="W108" s="1100" t="inlineStr">
        <is>
          <t>Ofrecés envío gratis</t>
        </is>
      </c>
      <c r="X108" s="1100" t="inlineStr">
        <is>
          <t>No acepto</t>
        </is>
      </c>
      <c r="Y108" s="1100" t="inlineStr">
        <is>
          <t>Sin garantía</t>
        </is>
      </c>
      <c r="AA108" s="1100" t="inlineStr">
        <is>
          <t>Seleccionar</t>
        </is>
      </c>
      <c r="AB108" s="1100" t="inlineStr">
        <is>
          <t>Seleccionar</t>
        </is>
      </c>
      <c r="AC108" s="1100" t="inlineStr">
        <is>
          <t>Nakata</t>
        </is>
      </c>
      <c r="AD108" s="1100" t="inlineStr">
        <is>
          <t>415037310</t>
        </is>
      </c>
      <c r="AE108" s="1100" t="inlineStr">
        <is>
          <t>delantero</t>
        </is>
      </c>
      <c r="AF108" s="1100" t="inlineStr">
        <is>
          <t>Izquierdo/Derecho</t>
        </is>
      </c>
      <c r="AG108" s="1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09" ht="27.6" customHeight="1" s="1205">
      <c r="A109" s="1100" t="inlineStr">
        <is>
          <t>Listado general</t>
        </is>
      </c>
      <c r="C109" s="1276" t="inlineStr">
        <is>
          <t>Rotula Palanca Sel. Cbio -original- Corsa 05/fun/vec**</t>
        </is>
      </c>
      <c r="D109" s="1100">
        <f>LEN(INDIRECT(ADDRESS(ROW()+(0),COLUMN()+(-1))))</f>
        <v/>
      </c>
      <c r="F109" s="1275" t="inlineStr">
        <is>
          <t>https://i.ibb.co/CKp2Sbg/C12110921-C.png</t>
        </is>
      </c>
      <c r="G109" s="1273" t="inlineStr">
        <is>
          <t>C7110307-O</t>
        </is>
      </c>
      <c r="H109" s="1100" t="n">
        <v>1</v>
      </c>
      <c r="I109" s="1100" t="inlineStr">
        <is>
          <t>Mercado Libre</t>
        </is>
      </c>
      <c r="J109" s="1215" t="n">
        <v>60000000</v>
      </c>
      <c r="L109" s="1100" t="inlineStr">
        <is>
          <t>Vincular</t>
        </is>
      </c>
      <c r="M109" s="1100" t="inlineStr">
        <is>
          <t>Nuevo</t>
        </is>
      </c>
      <c r="N10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0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0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09" s="1100" t="inlineStr">
        <is>
          <t>No agregar cuotas</t>
        </is>
      </c>
      <c r="S10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0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09" s="1100" t="inlineStr">
        <is>
          <t>Mercado Envíos</t>
        </is>
      </c>
      <c r="V109" s="1100" t="inlineStr">
        <is>
          <t>Ofrecés envío gratis</t>
        </is>
      </c>
      <c r="W109" s="1100" t="inlineStr">
        <is>
          <t>Ofrecés envío gratis</t>
        </is>
      </c>
      <c r="X109" s="1100" t="inlineStr">
        <is>
          <t>No acepto</t>
        </is>
      </c>
      <c r="Y109" s="1100" t="inlineStr">
        <is>
          <t>Sin garantía</t>
        </is>
      </c>
      <c r="AA109" s="1100" t="inlineStr">
        <is>
          <t>Seleccionar</t>
        </is>
      </c>
      <c r="AB109" s="1100" t="inlineStr">
        <is>
          <t>Seleccionar</t>
        </is>
      </c>
      <c r="AC109" s="1100" t="inlineStr">
        <is>
          <t>Nakata</t>
        </is>
      </c>
      <c r="AD109" s="1100" t="inlineStr">
        <is>
          <t>C7110307-O</t>
        </is>
      </c>
      <c r="AE109" s="1100" t="inlineStr">
        <is>
          <t>delantero</t>
        </is>
      </c>
      <c r="AF109" s="1100" t="inlineStr">
        <is>
          <t>Izquierdo/Derecho</t>
        </is>
      </c>
      <c r="AG109" s="1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0" ht="27.6" customHeight="1" s="1205">
      <c r="A110" s="1100" t="inlineStr">
        <is>
          <t>Listado general</t>
        </is>
      </c>
      <c r="C110" s="1276" t="inlineStr">
        <is>
          <t>Soporte Motor Trasero Rg5008/1244 Corsa Naf//dsl</t>
        </is>
      </c>
      <c r="D110" s="1100">
        <f>LEN(INDIRECT(ADDRESS(ROW()+(0),COLUMN()+(-1))))</f>
        <v/>
      </c>
      <c r="F110" s="1275" t="inlineStr">
        <is>
          <t>https://i.ibb.co/CKp2Sbg/C12110921-C.png</t>
        </is>
      </c>
      <c r="G110" s="1273" t="inlineStr">
        <is>
          <t>C19938128R</t>
        </is>
      </c>
      <c r="H110" s="1100" t="n">
        <v>1</v>
      </c>
      <c r="I110" s="1100" t="inlineStr">
        <is>
          <t>Mercado Libre</t>
        </is>
      </c>
      <c r="J110" s="1215" t="n">
        <v>60000000</v>
      </c>
      <c r="L110" s="1100" t="inlineStr">
        <is>
          <t>Vincular</t>
        </is>
      </c>
      <c r="M110" s="1100" t="inlineStr">
        <is>
          <t>Nuevo</t>
        </is>
      </c>
      <c r="N11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0" s="1100" t="inlineStr">
        <is>
          <t>No agregar cuotas</t>
        </is>
      </c>
      <c r="S11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0" s="1100" t="inlineStr">
        <is>
          <t>Mercado Envíos</t>
        </is>
      </c>
      <c r="V110" s="1100" t="inlineStr">
        <is>
          <t>Ofrecés envío gratis</t>
        </is>
      </c>
      <c r="W110" s="1100" t="inlineStr">
        <is>
          <t>Ofrecés envío gratis</t>
        </is>
      </c>
      <c r="X110" s="1100" t="inlineStr">
        <is>
          <t>No acepto</t>
        </is>
      </c>
      <c r="Y110" s="1100" t="inlineStr">
        <is>
          <t>Sin garantía</t>
        </is>
      </c>
      <c r="AA110" s="1100" t="inlineStr">
        <is>
          <t>Seleccionar</t>
        </is>
      </c>
      <c r="AB110" s="1100" t="inlineStr">
        <is>
          <t>Seleccionar</t>
        </is>
      </c>
      <c r="AC110" s="1100" t="inlineStr">
        <is>
          <t>Nakata</t>
        </is>
      </c>
      <c r="AD110" s="1100" t="inlineStr">
        <is>
          <t>C19938128R</t>
        </is>
      </c>
      <c r="AE110" s="1100" t="inlineStr">
        <is>
          <t>delantero</t>
        </is>
      </c>
      <c r="AF110" s="1100" t="inlineStr">
        <is>
          <t>Izquierdo/Derecho</t>
        </is>
      </c>
      <c r="AG110" s="1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1" ht="27.6" customHeight="1" s="1205">
      <c r="A111" s="1100" t="inlineStr">
        <is>
          <t>Listado general</t>
        </is>
      </c>
      <c r="C111" s="1276" t="inlineStr">
        <is>
          <t>Kit De Embrague Gol Trend Voyage</t>
        </is>
      </c>
      <c r="D111" s="1100">
        <f>LEN(INDIRECT(ADDRESS(ROW()+(0),COLUMN()+(-1))))</f>
        <v/>
      </c>
      <c r="F111" s="1275" t="inlineStr">
        <is>
          <t>https://i.ibb.co/CKp2Sbg/C12110921-C.png</t>
        </is>
      </c>
      <c r="G111" s="1273" t="inlineStr">
        <is>
          <t>620312700</t>
        </is>
      </c>
      <c r="H111" s="1100" t="n">
        <v>1</v>
      </c>
      <c r="I111" s="1100" t="inlineStr">
        <is>
          <t>Mercado Libre</t>
        </is>
      </c>
      <c r="J111" s="1215" t="n">
        <v>60000000</v>
      </c>
      <c r="L111" s="1100" t="inlineStr">
        <is>
          <t>Vincular</t>
        </is>
      </c>
      <c r="M111" s="1100" t="inlineStr">
        <is>
          <t>Nuevo</t>
        </is>
      </c>
      <c r="N11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1" s="1100" t="inlineStr">
        <is>
          <t>No agregar cuotas</t>
        </is>
      </c>
      <c r="S11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1" s="1100" t="inlineStr">
        <is>
          <t>Mercado Envíos</t>
        </is>
      </c>
      <c r="V111" s="1100" t="inlineStr">
        <is>
          <t>Ofrecés envío gratis</t>
        </is>
      </c>
      <c r="W111" s="1100" t="inlineStr">
        <is>
          <t>Ofrecés envío gratis</t>
        </is>
      </c>
      <c r="X111" s="1100" t="inlineStr">
        <is>
          <t>No acepto</t>
        </is>
      </c>
      <c r="Y111" s="1100" t="inlineStr">
        <is>
          <t>Sin garantía</t>
        </is>
      </c>
      <c r="AA111" s="1100" t="inlineStr">
        <is>
          <t>Seleccionar</t>
        </is>
      </c>
      <c r="AB111" s="1100" t="inlineStr">
        <is>
          <t>Seleccionar</t>
        </is>
      </c>
      <c r="AC111" s="1100" t="inlineStr">
        <is>
          <t>Nakata</t>
        </is>
      </c>
      <c r="AD111" s="1100" t="inlineStr">
        <is>
          <t>620312700</t>
        </is>
      </c>
      <c r="AE111" s="1100" t="inlineStr">
        <is>
          <t>delantero</t>
        </is>
      </c>
      <c r="AF111" s="1100" t="inlineStr">
        <is>
          <t>Izquierdo/Derecho</t>
        </is>
      </c>
      <c r="AG111" s="1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2" ht="27.6" customHeight="1" s="1205">
      <c r="A112" s="1100" t="inlineStr">
        <is>
          <t>Listado general</t>
        </is>
      </c>
      <c r="C112" s="1276" t="inlineStr">
        <is>
          <t>Kit Homocinetica L/r Nakata Njh2-1471 Corsa Dsl</t>
        </is>
      </c>
      <c r="D112" s="1100">
        <f>LEN(INDIRECT(ADDRESS(ROW()+(0),COLUMN()+(-1))))</f>
        <v/>
      </c>
      <c r="F112" s="1275" t="inlineStr">
        <is>
          <t>https://i.ibb.co/CKp2Sbg/C12110921-C.png</t>
        </is>
      </c>
      <c r="G112" s="1273" t="inlineStr">
        <is>
          <t>C4073118-N</t>
        </is>
      </c>
      <c r="H112" s="1100" t="n">
        <v>1</v>
      </c>
      <c r="I112" s="1100" t="inlineStr">
        <is>
          <t>Mercado Libre</t>
        </is>
      </c>
      <c r="J112" s="1215" t="n">
        <v>60000000</v>
      </c>
      <c r="L112" s="1100" t="inlineStr">
        <is>
          <t>Vincular</t>
        </is>
      </c>
      <c r="M112" s="1100" t="inlineStr">
        <is>
          <t>Nuevo</t>
        </is>
      </c>
      <c r="N11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2" s="1100" t="inlineStr">
        <is>
          <t>No agregar cuotas</t>
        </is>
      </c>
      <c r="S11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2" s="1100" t="inlineStr">
        <is>
          <t>Mercado Envíos</t>
        </is>
      </c>
      <c r="V112" s="1100" t="inlineStr">
        <is>
          <t>Ofrecés envío gratis</t>
        </is>
      </c>
      <c r="W112" s="1100" t="inlineStr">
        <is>
          <t>Ofrecés envío gratis</t>
        </is>
      </c>
      <c r="X112" s="1100" t="inlineStr">
        <is>
          <t>No acepto</t>
        </is>
      </c>
      <c r="Y112" s="1100" t="inlineStr">
        <is>
          <t>Sin garantía</t>
        </is>
      </c>
      <c r="AA112" s="1100" t="inlineStr">
        <is>
          <t>Seleccionar</t>
        </is>
      </c>
      <c r="AB112" s="1100" t="inlineStr">
        <is>
          <t>Seleccionar</t>
        </is>
      </c>
      <c r="AC112" s="1100" t="inlineStr">
        <is>
          <t>Nakata</t>
        </is>
      </c>
      <c r="AD112" s="1100" t="inlineStr">
        <is>
          <t>C4073118-N</t>
        </is>
      </c>
      <c r="AE112" s="1100" t="inlineStr">
        <is>
          <t>delantero</t>
        </is>
      </c>
      <c r="AF112" s="1100" t="inlineStr">
        <is>
          <t>Izquierdo/Derecho</t>
        </is>
      </c>
      <c r="AG112" s="1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3" ht="27.6" customHeight="1" s="1205">
      <c r="A113" s="1100" t="inlineStr">
        <is>
          <t>Listado general</t>
        </is>
      </c>
      <c r="C113" s="1276" t="inlineStr">
        <is>
          <t>Extremo Direccion Izquierdo Skf Vky 6294 A Aveo 08/</t>
        </is>
      </c>
      <c r="D113" s="1100">
        <f>LEN(INDIRECT(ADDRESS(ROW()+(0),COLUMN()+(-1))))</f>
        <v/>
      </c>
      <c r="F113" s="1275" t="inlineStr">
        <is>
          <t>https://i.ibb.co/CKp2Sbg/C12110921-C.png</t>
        </is>
      </c>
      <c r="G113" s="1273" t="inlineStr">
        <is>
          <t>C41981134S</t>
        </is>
      </c>
      <c r="H113" s="1100" t="n">
        <v>1</v>
      </c>
      <c r="I113" s="1100" t="inlineStr">
        <is>
          <t>Mercado Libre</t>
        </is>
      </c>
      <c r="J113" s="1215" t="n">
        <v>60000000</v>
      </c>
      <c r="L113" s="1100" t="inlineStr">
        <is>
          <t>Vincular</t>
        </is>
      </c>
      <c r="M113" s="1100" t="inlineStr">
        <is>
          <t>Nuevo</t>
        </is>
      </c>
      <c r="N11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3" s="1100" t="inlineStr">
        <is>
          <t>No agregar cuotas</t>
        </is>
      </c>
      <c r="S11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3" s="1100" t="inlineStr">
        <is>
          <t>Mercado Envíos</t>
        </is>
      </c>
      <c r="V113" s="1100" t="inlineStr">
        <is>
          <t>Ofrecés envío gratis</t>
        </is>
      </c>
      <c r="W113" s="1100" t="inlineStr">
        <is>
          <t>Ofrecés envío gratis</t>
        </is>
      </c>
      <c r="X113" s="1100" t="inlineStr">
        <is>
          <t>No acepto</t>
        </is>
      </c>
      <c r="Y113" s="1100" t="inlineStr">
        <is>
          <t>Sin garantía</t>
        </is>
      </c>
      <c r="AA113" s="1100" t="inlineStr">
        <is>
          <t>Seleccionar</t>
        </is>
      </c>
      <c r="AB113" s="1100" t="inlineStr">
        <is>
          <t>Seleccionar</t>
        </is>
      </c>
      <c r="AC113" s="1100" t="inlineStr">
        <is>
          <t>Nakata</t>
        </is>
      </c>
      <c r="AD113" s="1100" t="inlineStr">
        <is>
          <t>C41981134S</t>
        </is>
      </c>
      <c r="AE113" s="1100" t="inlineStr">
        <is>
          <t>delantero</t>
        </is>
      </c>
      <c r="AF113" s="1100" t="inlineStr">
        <is>
          <t>Izquierdo/Derecho</t>
        </is>
      </c>
      <c r="AG113" s="1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4" ht="27.6" customHeight="1" s="1205">
      <c r="A114" s="1100" t="inlineStr">
        <is>
          <t>Listado general</t>
        </is>
      </c>
      <c r="C114" s="1276" t="inlineStr">
        <is>
          <t>Bobina Encendido Bosch 4p.-vw Bora/trend/suran/voy</t>
        </is>
      </c>
      <c r="D114" s="1100">
        <f>LEN(INDIRECT(ADDRESS(ROW()+(0),COLUMN()+(-1))))</f>
        <v/>
      </c>
      <c r="F114" s="1275" t="inlineStr">
        <is>
          <t>https://i.ibb.co/CKp2Sbg/C12110921-C.png</t>
        </is>
      </c>
      <c r="G114" s="1273" t="inlineStr">
        <is>
          <t>F000ZS0210</t>
        </is>
      </c>
      <c r="H114" s="1100" t="n">
        <v>1</v>
      </c>
      <c r="I114" s="1100" t="inlineStr">
        <is>
          <t>Mercado Libre</t>
        </is>
      </c>
      <c r="J114" s="1215" t="n">
        <v>60000000</v>
      </c>
      <c r="L114" s="1100" t="inlineStr">
        <is>
          <t>Vincular</t>
        </is>
      </c>
      <c r="M114" s="1100" t="inlineStr">
        <is>
          <t>Nuevo</t>
        </is>
      </c>
      <c r="N11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4" s="1100" t="inlineStr">
        <is>
          <t>No agregar cuotas</t>
        </is>
      </c>
      <c r="S11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4" s="1100" t="inlineStr">
        <is>
          <t>Mercado Envíos</t>
        </is>
      </c>
      <c r="V114" s="1100" t="inlineStr">
        <is>
          <t>Ofrecés envío gratis</t>
        </is>
      </c>
      <c r="W114" s="1100" t="inlineStr">
        <is>
          <t>Ofrecés envío gratis</t>
        </is>
      </c>
      <c r="X114" s="1100" t="inlineStr">
        <is>
          <t>No acepto</t>
        </is>
      </c>
      <c r="Y114" s="1100" t="inlineStr">
        <is>
          <t>Sin garantía</t>
        </is>
      </c>
      <c r="AA114" s="1100" t="inlineStr">
        <is>
          <t>Seleccionar</t>
        </is>
      </c>
      <c r="AB114" s="1100" t="inlineStr">
        <is>
          <t>Seleccionar</t>
        </is>
      </c>
      <c r="AC114" s="1100" t="inlineStr">
        <is>
          <t>Nakata</t>
        </is>
      </c>
      <c r="AD114" s="1100" t="inlineStr">
        <is>
          <t>F000ZS0210</t>
        </is>
      </c>
      <c r="AE114" s="1100" t="inlineStr">
        <is>
          <t>delantero</t>
        </is>
      </c>
      <c r="AF114" s="1100" t="inlineStr">
        <is>
          <t>Izquierdo/Derecho</t>
        </is>
      </c>
      <c r="AG114" s="1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5" ht="27.6" customHeight="1" s="1205">
      <c r="A115" s="1100" t="inlineStr">
        <is>
          <t>Listado general</t>
        </is>
      </c>
      <c r="C115" s="1276" t="inlineStr">
        <is>
          <t>Kit Filtros Toyota Hilux C/h 2005/..2.5/3.0 Tdi 1</t>
        </is>
      </c>
      <c r="D115" s="1100">
        <f>LEN(INDIRECT(ADDRESS(ROW()+(0),COLUMN()+(-1))))</f>
        <v/>
      </c>
      <c r="F115" s="1275" t="inlineStr">
        <is>
          <t>https://i.ibb.co/CKp2Sbg/C12110921-C.png</t>
        </is>
      </c>
      <c r="G115" s="1273" t="inlineStr">
        <is>
          <t>FK 302H</t>
        </is>
      </c>
      <c r="H115" s="1100" t="n">
        <v>1</v>
      </c>
      <c r="I115" s="1100" t="inlineStr">
        <is>
          <t>Mercado Libre</t>
        </is>
      </c>
      <c r="J115" s="1215" t="n">
        <v>60000000</v>
      </c>
      <c r="L115" s="1100" t="inlineStr">
        <is>
          <t>Vincular</t>
        </is>
      </c>
      <c r="M115" s="1100" t="inlineStr">
        <is>
          <t>Nuevo</t>
        </is>
      </c>
      <c r="N11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5" s="1100" t="inlineStr">
        <is>
          <t>No agregar cuotas</t>
        </is>
      </c>
      <c r="S11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5" s="1100" t="inlineStr">
        <is>
          <t>Mercado Envíos</t>
        </is>
      </c>
      <c r="V115" s="1100" t="inlineStr">
        <is>
          <t>Ofrecés envío gratis</t>
        </is>
      </c>
      <c r="W115" s="1100" t="inlineStr">
        <is>
          <t>Ofrecés envío gratis</t>
        </is>
      </c>
      <c r="X115" s="1100" t="inlineStr">
        <is>
          <t>No acepto</t>
        </is>
      </c>
      <c r="Y115" s="1100" t="inlineStr">
        <is>
          <t>Sin garantía</t>
        </is>
      </c>
      <c r="AA115" s="1100" t="inlineStr">
        <is>
          <t>Seleccionar</t>
        </is>
      </c>
      <c r="AB115" s="1100" t="inlineStr">
        <is>
          <t>Seleccionar</t>
        </is>
      </c>
      <c r="AC115" s="1100" t="inlineStr">
        <is>
          <t>Nakata</t>
        </is>
      </c>
      <c r="AD115" s="1100" t="inlineStr">
        <is>
          <t>FK 302H</t>
        </is>
      </c>
      <c r="AE115" s="1100" t="inlineStr">
        <is>
          <t>delantero</t>
        </is>
      </c>
      <c r="AF115" s="1100" t="inlineStr">
        <is>
          <t>Izquierdo/Derecho</t>
        </is>
      </c>
      <c r="AG115" s="1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6" ht="27.6" customHeight="1" s="1205">
      <c r="A116" s="1100" t="inlineStr">
        <is>
          <t>Listado general</t>
        </is>
      </c>
      <c r="C116" s="1276" t="inlineStr">
        <is>
          <t>Polea Cigueñal 5 Canales Corsa Classic</t>
        </is>
      </c>
      <c r="D116" s="1100">
        <f>LEN(INDIRECT(ADDRESS(ROW()+(0),COLUMN()+(-1))))</f>
        <v/>
      </c>
      <c r="F116" s="1275" t="inlineStr">
        <is>
          <t>https://i.ibb.co/CKp2Sbg/C12110921-C.png</t>
        </is>
      </c>
      <c r="G116" s="1273" t="inlineStr">
        <is>
          <t>C10525532-</t>
        </is>
      </c>
      <c r="H116" s="1100" t="n">
        <v>1</v>
      </c>
      <c r="I116" s="1100" t="inlineStr">
        <is>
          <t>Mercado Libre</t>
        </is>
      </c>
      <c r="J116" s="1215" t="n">
        <v>60000000</v>
      </c>
      <c r="L116" s="1100" t="inlineStr">
        <is>
          <t>Vincular</t>
        </is>
      </c>
      <c r="M116" s="1100" t="inlineStr">
        <is>
          <t>Nuevo</t>
        </is>
      </c>
      <c r="N11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6" s="1100" t="inlineStr">
        <is>
          <t>No agregar cuotas</t>
        </is>
      </c>
      <c r="S11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6" s="1100" t="inlineStr">
        <is>
          <t>Mercado Envíos</t>
        </is>
      </c>
      <c r="V116" s="1100" t="inlineStr">
        <is>
          <t>Ofrecés envío gratis</t>
        </is>
      </c>
      <c r="W116" s="1100" t="inlineStr">
        <is>
          <t>Ofrecés envío gratis</t>
        </is>
      </c>
      <c r="X116" s="1100" t="inlineStr">
        <is>
          <t>No acepto</t>
        </is>
      </c>
      <c r="Y116" s="1100" t="inlineStr">
        <is>
          <t>Sin garantía</t>
        </is>
      </c>
      <c r="AA116" s="1100" t="inlineStr">
        <is>
          <t>Seleccionar</t>
        </is>
      </c>
      <c r="AB116" s="1100" t="inlineStr">
        <is>
          <t>Seleccionar</t>
        </is>
      </c>
      <c r="AC116" s="1100" t="inlineStr">
        <is>
          <t>Nakata</t>
        </is>
      </c>
      <c r="AD116" s="1100" t="inlineStr">
        <is>
          <t>C10525532-</t>
        </is>
      </c>
      <c r="AE116" s="1100" t="inlineStr">
        <is>
          <t>delantero</t>
        </is>
      </c>
      <c r="AF116" s="1100" t="inlineStr">
        <is>
          <t>Izquierdo/Derecho</t>
        </is>
      </c>
      <c r="AG116" s="1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7" ht="27.6" customHeight="1" s="1205">
      <c r="A117" s="1100" t="inlineStr">
        <is>
          <t>Listado general</t>
        </is>
      </c>
      <c r="C117" s="1276" t="inlineStr">
        <is>
          <t>Juego Cables Bujia Silicona Ferrazzi Aveo 1.6 16v</t>
        </is>
      </c>
      <c r="D117" s="1100">
        <f>LEN(INDIRECT(ADDRESS(ROW()+(0),COLUMN()+(-1))))</f>
        <v/>
      </c>
      <c r="F117" s="1275" t="inlineStr">
        <is>
          <t>https://i.ibb.co/CKp2Sbg/C12110921-C.png</t>
        </is>
      </c>
      <c r="G117" s="1273" t="inlineStr">
        <is>
          <t>C998826--F</t>
        </is>
      </c>
      <c r="H117" s="1100" t="n">
        <v>1</v>
      </c>
      <c r="I117" s="1100" t="inlineStr">
        <is>
          <t>Mercado Libre</t>
        </is>
      </c>
      <c r="J117" s="1215" t="n">
        <v>60000000</v>
      </c>
      <c r="L117" s="1100" t="inlineStr">
        <is>
          <t>Vincular</t>
        </is>
      </c>
      <c r="M117" s="1100" t="inlineStr">
        <is>
          <t>Nuevo</t>
        </is>
      </c>
      <c r="N11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7" s="1100" t="inlineStr">
        <is>
          <t>No agregar cuotas</t>
        </is>
      </c>
      <c r="S11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7" s="1100" t="inlineStr">
        <is>
          <t>Mercado Envíos</t>
        </is>
      </c>
      <c r="V117" s="1100" t="inlineStr">
        <is>
          <t>Ofrecés envío gratis</t>
        </is>
      </c>
      <c r="W117" s="1100" t="inlineStr">
        <is>
          <t>Ofrecés envío gratis</t>
        </is>
      </c>
      <c r="X117" s="1100" t="inlineStr">
        <is>
          <t>No acepto</t>
        </is>
      </c>
      <c r="Y117" s="1100" t="inlineStr">
        <is>
          <t>Sin garantía</t>
        </is>
      </c>
      <c r="AA117" s="1100" t="inlineStr">
        <is>
          <t>Seleccionar</t>
        </is>
      </c>
      <c r="AB117" s="1100" t="inlineStr">
        <is>
          <t>Seleccionar</t>
        </is>
      </c>
      <c r="AC117" s="1100" t="inlineStr">
        <is>
          <t>Nakata</t>
        </is>
      </c>
      <c r="AD117" s="1100" t="inlineStr">
        <is>
          <t>C998826--F</t>
        </is>
      </c>
      <c r="AE117" s="1100" t="inlineStr">
        <is>
          <t>delantero</t>
        </is>
      </c>
      <c r="AF117" s="1100" t="inlineStr">
        <is>
          <t>Izquierdo/Derecho</t>
        </is>
      </c>
      <c r="AG117" s="1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8" ht="27.6" customHeight="1" s="1205">
      <c r="A118" s="1100" t="inlineStr">
        <is>
          <t>Listado general</t>
        </is>
      </c>
      <c r="C118" s="1276" t="inlineStr">
        <is>
          <t>Portatermostato Completo (9009.87) Mlh Trend/fox</t>
        </is>
      </c>
      <c r="D118" s="1100">
        <f>LEN(INDIRECT(ADDRESS(ROW()+(0),COLUMN()+(-1))))</f>
        <v/>
      </c>
      <c r="F118" s="1275" t="inlineStr">
        <is>
          <t>https://i.ibb.co/CKp2Sbg/C12110921-C.png</t>
        </is>
      </c>
      <c r="G118" s="1273" t="inlineStr">
        <is>
          <t>THK627423.87J</t>
        </is>
      </c>
      <c r="H118" s="1100" t="n">
        <v>1</v>
      </c>
      <c r="I118" s="1100" t="inlineStr">
        <is>
          <t>Mercado Libre</t>
        </is>
      </c>
      <c r="J118" s="1215" t="n">
        <v>60000000</v>
      </c>
      <c r="L118" s="1100" t="inlineStr">
        <is>
          <t>Vincular</t>
        </is>
      </c>
      <c r="M118" s="1100" t="inlineStr">
        <is>
          <t>Nuevo</t>
        </is>
      </c>
      <c r="N11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8" s="1100" t="inlineStr">
        <is>
          <t>No agregar cuotas</t>
        </is>
      </c>
      <c r="S11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8" s="1100" t="inlineStr">
        <is>
          <t>Mercado Envíos</t>
        </is>
      </c>
      <c r="V118" s="1100" t="inlineStr">
        <is>
          <t>Ofrecés envío gratis</t>
        </is>
      </c>
      <c r="W118" s="1100" t="inlineStr">
        <is>
          <t>Ofrecés envío gratis</t>
        </is>
      </c>
      <c r="X118" s="1100" t="inlineStr">
        <is>
          <t>No acepto</t>
        </is>
      </c>
      <c r="Y118" s="1100" t="inlineStr">
        <is>
          <t>Sin garantía</t>
        </is>
      </c>
      <c r="AA118" s="1100" t="inlineStr">
        <is>
          <t>Seleccionar</t>
        </is>
      </c>
      <c r="AB118" s="1100" t="inlineStr">
        <is>
          <t>Seleccionar</t>
        </is>
      </c>
      <c r="AC118" s="1100" t="inlineStr">
        <is>
          <t>Nakata</t>
        </is>
      </c>
      <c r="AD118" s="1100" t="inlineStr">
        <is>
          <t>THK627423.87J</t>
        </is>
      </c>
      <c r="AE118" s="1100" t="inlineStr">
        <is>
          <t>delantero</t>
        </is>
      </c>
      <c r="AF118" s="1100" t="inlineStr">
        <is>
          <t>Izquierdo/Derecho</t>
        </is>
      </c>
      <c r="AG118" s="1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19" ht="27.6" customHeight="1" s="1205">
      <c r="A119" s="1100" t="inlineStr">
        <is>
          <t>Listado general</t>
        </is>
      </c>
      <c r="C119" s="1276" t="inlineStr">
        <is>
          <t>Correa Alternador Meriva C/aa 5pk1813 Corsaii Mont</t>
        </is>
      </c>
      <c r="D119" s="1100">
        <f>LEN(INDIRECT(ADDRESS(ROW()+(0),COLUMN()+(-1))))</f>
        <v/>
      </c>
      <c r="F119" s="1275" t="inlineStr">
        <is>
          <t>https://i.ibb.co/CKp2Sbg/C12110921-C.png</t>
        </is>
      </c>
      <c r="G119" s="1273" t="inlineStr">
        <is>
          <t>93363910</t>
        </is>
      </c>
      <c r="H119" s="1100" t="n">
        <v>1</v>
      </c>
      <c r="I119" s="1100" t="inlineStr">
        <is>
          <t>Mercado Libre</t>
        </is>
      </c>
      <c r="J119" s="1215" t="n">
        <v>60000000</v>
      </c>
      <c r="L119" s="1100" t="inlineStr">
        <is>
          <t>Vincular</t>
        </is>
      </c>
      <c r="M119" s="1100" t="inlineStr">
        <is>
          <t>Nuevo</t>
        </is>
      </c>
      <c r="N11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1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1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19" s="1100" t="inlineStr">
        <is>
          <t>No agregar cuotas</t>
        </is>
      </c>
      <c r="S11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1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19" s="1100" t="inlineStr">
        <is>
          <t>Mercado Envíos</t>
        </is>
      </c>
      <c r="V119" s="1100" t="inlineStr">
        <is>
          <t>Ofrecés envío gratis</t>
        </is>
      </c>
      <c r="W119" s="1100" t="inlineStr">
        <is>
          <t>Ofrecés envío gratis</t>
        </is>
      </c>
      <c r="X119" s="1100" t="inlineStr">
        <is>
          <t>No acepto</t>
        </is>
      </c>
      <c r="Y119" s="1100" t="inlineStr">
        <is>
          <t>Sin garantía</t>
        </is>
      </c>
      <c r="AA119" s="1100" t="inlineStr">
        <is>
          <t>Seleccionar</t>
        </is>
      </c>
      <c r="AB119" s="1100" t="inlineStr">
        <is>
          <t>Seleccionar</t>
        </is>
      </c>
      <c r="AC119" s="1100" t="inlineStr">
        <is>
          <t>Nakata</t>
        </is>
      </c>
      <c r="AD119" s="1100" t="inlineStr">
        <is>
          <t>93363910</t>
        </is>
      </c>
      <c r="AE119" s="1100" t="inlineStr">
        <is>
          <t>delantero</t>
        </is>
      </c>
      <c r="AF119" s="1100" t="inlineStr">
        <is>
          <t>Izquierdo/Derecho</t>
        </is>
      </c>
      <c r="AG119" s="1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0" ht="27.6" customHeight="1" s="1205">
      <c r="A120" s="1100" t="inlineStr">
        <is>
          <t>Listado general</t>
        </is>
      </c>
      <c r="C120" s="1276" t="inlineStr">
        <is>
          <t>Bobina Encendido 06-1495 Agile/cobalt 5 Pines</t>
        </is>
      </c>
      <c r="D120" s="1100">
        <f>LEN(INDIRECT(ADDRESS(ROW()+(0),COLUMN()+(-1))))</f>
        <v/>
      </c>
      <c r="F120" s="1275" t="inlineStr">
        <is>
          <t>https://i.ibb.co/CKp2Sbg/C12110921-C.png</t>
        </is>
      </c>
      <c r="G120" s="1273" t="inlineStr">
        <is>
          <t>C90511514K</t>
        </is>
      </c>
      <c r="H120" s="1100" t="n">
        <v>1</v>
      </c>
      <c r="I120" s="1100" t="inlineStr">
        <is>
          <t>Mercado Libre</t>
        </is>
      </c>
      <c r="J120" s="1215" t="n">
        <v>60000000</v>
      </c>
      <c r="L120" s="1100" t="inlineStr">
        <is>
          <t>Vincular</t>
        </is>
      </c>
      <c r="M120" s="1100" t="inlineStr">
        <is>
          <t>Nuevo</t>
        </is>
      </c>
      <c r="N12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0" s="1100" t="inlineStr">
        <is>
          <t>No agregar cuotas</t>
        </is>
      </c>
      <c r="S12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0" s="1100" t="inlineStr">
        <is>
          <t>Mercado Envíos</t>
        </is>
      </c>
      <c r="V120" s="1100" t="inlineStr">
        <is>
          <t>Ofrecés envío gratis</t>
        </is>
      </c>
      <c r="W120" s="1100" t="inlineStr">
        <is>
          <t>Ofrecés envío gratis</t>
        </is>
      </c>
      <c r="X120" s="1100" t="inlineStr">
        <is>
          <t>No acepto</t>
        </is>
      </c>
      <c r="Y120" s="1100" t="inlineStr">
        <is>
          <t>Sin garantía</t>
        </is>
      </c>
      <c r="AA120" s="1100" t="inlineStr">
        <is>
          <t>Seleccionar</t>
        </is>
      </c>
      <c r="AB120" s="1100" t="inlineStr">
        <is>
          <t>Seleccionar</t>
        </is>
      </c>
      <c r="AC120" s="1100" t="inlineStr">
        <is>
          <t>Nakata</t>
        </is>
      </c>
      <c r="AD120" s="1100" t="inlineStr">
        <is>
          <t>C90511514K</t>
        </is>
      </c>
      <c r="AE120" s="1100" t="inlineStr">
        <is>
          <t>delantero</t>
        </is>
      </c>
      <c r="AF120" s="1100" t="inlineStr">
        <is>
          <t>Izquierdo/Derecho</t>
        </is>
      </c>
      <c r="AG120" s="1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1" ht="27.6" customHeight="1" s="1205">
      <c r="A121" s="1100" t="inlineStr">
        <is>
          <t>Listado general</t>
        </is>
      </c>
      <c r="C121" s="1276" t="inlineStr">
        <is>
          <t>Bomba Aceite 6325 Corsa 1.6/1.4</t>
        </is>
      </c>
      <c r="D121" s="1100">
        <f>LEN(INDIRECT(ADDRESS(ROW()+(0),COLUMN()+(-1))))</f>
        <v/>
      </c>
      <c r="F121" s="1275" t="inlineStr">
        <is>
          <t>https://i.ibb.co/CKp2Sbg/C12110921-C.png</t>
        </is>
      </c>
      <c r="G121" s="1273" t="inlineStr">
        <is>
          <t>C1151054-F</t>
        </is>
      </c>
      <c r="H121" s="1100" t="n">
        <v>1</v>
      </c>
      <c r="I121" s="1100" t="inlineStr">
        <is>
          <t>Mercado Libre</t>
        </is>
      </c>
      <c r="J121" s="1215" t="n">
        <v>60000000</v>
      </c>
      <c r="L121" s="1100" t="inlineStr">
        <is>
          <t>Vincular</t>
        </is>
      </c>
      <c r="M121" s="1100" t="inlineStr">
        <is>
          <t>Nuevo</t>
        </is>
      </c>
      <c r="N12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1" s="1100" t="inlineStr">
        <is>
          <t>No agregar cuotas</t>
        </is>
      </c>
      <c r="S12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1" s="1100" t="inlineStr">
        <is>
          <t>Mercado Envíos</t>
        </is>
      </c>
      <c r="V121" s="1100" t="inlineStr">
        <is>
          <t>Ofrecés envío gratis</t>
        </is>
      </c>
      <c r="W121" s="1100" t="inlineStr">
        <is>
          <t>Ofrecés envío gratis</t>
        </is>
      </c>
      <c r="X121" s="1100" t="inlineStr">
        <is>
          <t>No acepto</t>
        </is>
      </c>
      <c r="Y121" s="1100" t="inlineStr">
        <is>
          <t>Sin garantía</t>
        </is>
      </c>
      <c r="AA121" s="1100" t="inlineStr">
        <is>
          <t>Seleccionar</t>
        </is>
      </c>
      <c r="AB121" s="1100" t="inlineStr">
        <is>
          <t>Seleccionar</t>
        </is>
      </c>
      <c r="AC121" s="1100" t="inlineStr">
        <is>
          <t>Nakata</t>
        </is>
      </c>
      <c r="AD121" s="1100" t="inlineStr">
        <is>
          <t>C1151054-F</t>
        </is>
      </c>
      <c r="AE121" s="1100" t="inlineStr">
        <is>
          <t>delantero</t>
        </is>
      </c>
      <c r="AF121" s="1100" t="inlineStr">
        <is>
          <t>Izquierdo/Derecho</t>
        </is>
      </c>
      <c r="AG121" s="2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2" ht="27.6" customHeight="1" s="1205">
      <c r="A122" s="1100" t="inlineStr">
        <is>
          <t>Listado general</t>
        </is>
      </c>
      <c r="C122" s="1276" t="inlineStr">
        <is>
          <t>Correa 6pk-1200 Elastica Hutchinson Fox/suran/tren</t>
        </is>
      </c>
      <c r="D122" s="1100">
        <f>LEN(INDIRECT(ADDRESS(ROW()+(0),COLUMN()+(-1))))</f>
        <v/>
      </c>
      <c r="F122" s="1275" t="inlineStr">
        <is>
          <t>https://i.ibb.co/CKp2Sbg/C12110921-C.png</t>
        </is>
      </c>
      <c r="G122" s="1273" t="inlineStr">
        <is>
          <t>030198955A-H</t>
        </is>
      </c>
      <c r="H122" s="1100" t="n">
        <v>1</v>
      </c>
      <c r="I122" s="1100" t="inlineStr">
        <is>
          <t>Mercado Libre</t>
        </is>
      </c>
      <c r="J122" s="1215" t="n">
        <v>60000000</v>
      </c>
      <c r="L122" s="1100" t="inlineStr">
        <is>
          <t>Vincular</t>
        </is>
      </c>
      <c r="M122" s="1100" t="inlineStr">
        <is>
          <t>Nuevo</t>
        </is>
      </c>
      <c r="N12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2" s="1100" t="inlineStr">
        <is>
          <t>No agregar cuotas</t>
        </is>
      </c>
      <c r="S12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2" s="1100" t="inlineStr">
        <is>
          <t>Mercado Envíos</t>
        </is>
      </c>
      <c r="V122" s="1100" t="inlineStr">
        <is>
          <t>Ofrecés envío gratis</t>
        </is>
      </c>
      <c r="W122" s="1100" t="inlineStr">
        <is>
          <t>Ofrecés envío gratis</t>
        </is>
      </c>
      <c r="X122" s="1100" t="inlineStr">
        <is>
          <t>No acepto</t>
        </is>
      </c>
      <c r="Y122" s="1100" t="inlineStr">
        <is>
          <t>Sin garantía</t>
        </is>
      </c>
      <c r="AA122" s="1100" t="inlineStr">
        <is>
          <t>Seleccionar</t>
        </is>
      </c>
      <c r="AB122" s="1100" t="inlineStr">
        <is>
          <t>Seleccionar</t>
        </is>
      </c>
      <c r="AC122" s="1100" t="inlineStr">
        <is>
          <t>Nakata</t>
        </is>
      </c>
      <c r="AD122" s="1100" t="inlineStr">
        <is>
          <t>030198955A-H</t>
        </is>
      </c>
      <c r="AE122" s="1100" t="inlineStr">
        <is>
          <t>delantero</t>
        </is>
      </c>
      <c r="AF122" s="1100" t="inlineStr">
        <is>
          <t>Izquierdo/Derecho</t>
        </is>
      </c>
      <c r="AG122" s="2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3" ht="27.6" customHeight="1" s="1205">
      <c r="A123" s="1100" t="inlineStr">
        <is>
          <t>Listado general</t>
        </is>
      </c>
      <c r="C123" s="1276" t="inlineStr">
        <is>
          <t>Engranaje Cigueñal (original) Fox/suran/gol 1.0 **</t>
        </is>
      </c>
      <c r="D123" s="1100">
        <f>LEN(INDIRECT(ADDRESS(ROW()+(0),COLUMN()+(-1))))</f>
        <v/>
      </c>
      <c r="F123" s="1275" t="inlineStr">
        <is>
          <t>https://i.ibb.co/CKp2Sbg/C12110921-C.png</t>
        </is>
      </c>
      <c r="G123" s="1273" t="inlineStr">
        <is>
          <t>030105263G--</t>
        </is>
      </c>
      <c r="H123" s="1100" t="n">
        <v>1</v>
      </c>
      <c r="I123" s="1100" t="inlineStr">
        <is>
          <t>Mercado Libre</t>
        </is>
      </c>
      <c r="J123" s="1215" t="n">
        <v>60000000</v>
      </c>
      <c r="L123" s="1100" t="inlineStr">
        <is>
          <t>Vincular</t>
        </is>
      </c>
      <c r="M123" s="1100" t="inlineStr">
        <is>
          <t>Nuevo</t>
        </is>
      </c>
      <c r="N12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3" s="1100" t="inlineStr">
        <is>
          <t>No agregar cuotas</t>
        </is>
      </c>
      <c r="S12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3" s="1100" t="inlineStr">
        <is>
          <t>Mercado Envíos</t>
        </is>
      </c>
      <c r="V123" s="1100" t="inlineStr">
        <is>
          <t>Ofrecés envío gratis</t>
        </is>
      </c>
      <c r="W123" s="1100" t="inlineStr">
        <is>
          <t>Ofrecés envío gratis</t>
        </is>
      </c>
      <c r="X123" s="1100" t="inlineStr">
        <is>
          <t>No acepto</t>
        </is>
      </c>
      <c r="Y123" s="1100" t="inlineStr">
        <is>
          <t>Sin garantía</t>
        </is>
      </c>
      <c r="AA123" s="1100" t="inlineStr">
        <is>
          <t>Seleccionar</t>
        </is>
      </c>
      <c r="AB123" s="1100" t="inlineStr">
        <is>
          <t>Seleccionar</t>
        </is>
      </c>
      <c r="AC123" s="1100" t="inlineStr">
        <is>
          <t>Nakata</t>
        </is>
      </c>
      <c r="AD123" s="1100" t="inlineStr">
        <is>
          <t>030105263G--</t>
        </is>
      </c>
      <c r="AE123" s="1100" t="inlineStr">
        <is>
          <t>delantero</t>
        </is>
      </c>
      <c r="AF123" s="1100" t="inlineStr">
        <is>
          <t>Izquierdo/Derecho</t>
        </is>
      </c>
      <c r="AG123" s="2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4" ht="27.6" customHeight="1" s="1205">
      <c r="A124" s="1100" t="inlineStr">
        <is>
          <t>Listado general</t>
        </is>
      </c>
      <c r="C124" s="1276" t="inlineStr">
        <is>
          <t>Valvula Canister Solenoide Combustible Onix/prisma</t>
        </is>
      </c>
      <c r="D124" s="1100">
        <f>LEN(INDIRECT(ADDRESS(ROW()+(0),COLUMN()+(-1))))</f>
        <v/>
      </c>
      <c r="F124" s="1275" t="inlineStr">
        <is>
          <t>https://i.ibb.co/CKp2Sbg/C12110921-C.png</t>
        </is>
      </c>
      <c r="G124" s="1273" t="inlineStr">
        <is>
          <t>28289916</t>
        </is>
      </c>
      <c r="H124" s="1100" t="n">
        <v>1</v>
      </c>
      <c r="I124" s="1100" t="inlineStr">
        <is>
          <t>Mercado Libre</t>
        </is>
      </c>
      <c r="J124" s="1215" t="n">
        <v>60000000</v>
      </c>
      <c r="L124" s="1100" t="inlineStr">
        <is>
          <t>Vincular</t>
        </is>
      </c>
      <c r="M124" s="1100" t="inlineStr">
        <is>
          <t>Nuevo</t>
        </is>
      </c>
      <c r="N12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4" s="1100" t="inlineStr">
        <is>
          <t>No agregar cuotas</t>
        </is>
      </c>
      <c r="S12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4" s="1100" t="inlineStr">
        <is>
          <t>Mercado Envíos</t>
        </is>
      </c>
      <c r="V124" s="1100" t="inlineStr">
        <is>
          <t>Ofrecés envío gratis</t>
        </is>
      </c>
      <c r="W124" s="1100" t="inlineStr">
        <is>
          <t>Ofrecés envío gratis</t>
        </is>
      </c>
      <c r="X124" s="1100" t="inlineStr">
        <is>
          <t>No acepto</t>
        </is>
      </c>
      <c r="Y124" s="1100" t="inlineStr">
        <is>
          <t>Sin garantía</t>
        </is>
      </c>
      <c r="AA124" s="1100" t="inlineStr">
        <is>
          <t>Seleccionar</t>
        </is>
      </c>
      <c r="AB124" s="1100" t="inlineStr">
        <is>
          <t>Seleccionar</t>
        </is>
      </c>
      <c r="AC124" s="1100" t="inlineStr">
        <is>
          <t>Nakata</t>
        </is>
      </c>
      <c r="AD124" s="1100" t="inlineStr">
        <is>
          <t>28289916</t>
        </is>
      </c>
      <c r="AE124" s="1100" t="inlineStr">
        <is>
          <t>delantero</t>
        </is>
      </c>
      <c r="AF124" s="1100" t="inlineStr">
        <is>
          <t>Izquierdo/Derecho</t>
        </is>
      </c>
      <c r="AG124" s="2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5" ht="27.6" customHeight="1" s="1205">
      <c r="A125" s="1100" t="inlineStr">
        <is>
          <t>Listado general</t>
        </is>
      </c>
      <c r="C125" s="1276" t="inlineStr">
        <is>
          <t>Caño Filtro Aire -13650- Astra/vectra 2.0 8v</t>
        </is>
      </c>
      <c r="D125" s="1100">
        <f>LEN(INDIRECT(ADDRESS(ROW()+(0),COLUMN()+(-1))))</f>
        <v/>
      </c>
      <c r="F125" s="1275" t="inlineStr">
        <is>
          <t>https://i.ibb.co/CKp2Sbg/C12110921-C.png</t>
        </is>
      </c>
      <c r="G125" s="1273" t="inlineStr">
        <is>
          <t>C12961536C</t>
        </is>
      </c>
      <c r="H125" s="1100" t="n">
        <v>1</v>
      </c>
      <c r="I125" s="1100" t="inlineStr">
        <is>
          <t>Mercado Libre</t>
        </is>
      </c>
      <c r="J125" s="1215" t="n">
        <v>60000000</v>
      </c>
      <c r="L125" s="1100" t="inlineStr">
        <is>
          <t>Vincular</t>
        </is>
      </c>
      <c r="M125" s="1100" t="inlineStr">
        <is>
          <t>Nuevo</t>
        </is>
      </c>
      <c r="N12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5" s="1100" t="inlineStr">
        <is>
          <t>No agregar cuotas</t>
        </is>
      </c>
      <c r="S12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5" s="1100" t="inlineStr">
        <is>
          <t>Mercado Envíos</t>
        </is>
      </c>
      <c r="V125" s="1100" t="inlineStr">
        <is>
          <t>Ofrecés envío gratis</t>
        </is>
      </c>
      <c r="W125" s="1100" t="inlineStr">
        <is>
          <t>Ofrecés envío gratis</t>
        </is>
      </c>
      <c r="X125" s="1100" t="inlineStr">
        <is>
          <t>No acepto</t>
        </is>
      </c>
      <c r="Y125" s="1100" t="inlineStr">
        <is>
          <t>Sin garantía</t>
        </is>
      </c>
      <c r="AA125" s="1100" t="inlineStr">
        <is>
          <t>Seleccionar</t>
        </is>
      </c>
      <c r="AB125" s="1100" t="inlineStr">
        <is>
          <t>Seleccionar</t>
        </is>
      </c>
      <c r="AC125" s="1100" t="inlineStr">
        <is>
          <t>Nakata</t>
        </is>
      </c>
      <c r="AD125" s="1100" t="inlineStr">
        <is>
          <t>C12961536C</t>
        </is>
      </c>
      <c r="AE125" s="1100" t="inlineStr">
        <is>
          <t>delantero</t>
        </is>
      </c>
      <c r="AF125" s="1100" t="inlineStr">
        <is>
          <t>Izquierdo/Derecho</t>
        </is>
      </c>
      <c r="AG125" s="2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6" ht="27.6" customHeight="1" s="1205">
      <c r="A126" s="1100" t="inlineStr">
        <is>
          <t>Listado general</t>
        </is>
      </c>
      <c r="C126" s="1276" t="inlineStr">
        <is>
          <t>Optica Derecho B/gris Manual H4 99/10 Corsa Classic**</t>
        </is>
      </c>
      <c r="D126" s="1100">
        <f>LEN(INDIRECT(ADDRESS(ROW()+(0),COLUMN()+(-1))))</f>
        <v/>
      </c>
      <c r="F126" s="1275" t="inlineStr">
        <is>
          <t>https://i.ibb.co/CKp2Sbg/C12110921-C.png</t>
        </is>
      </c>
      <c r="G126" s="1273" t="inlineStr">
        <is>
          <t>C94104418G</t>
        </is>
      </c>
      <c r="H126" s="1100" t="n">
        <v>1</v>
      </c>
      <c r="I126" s="1100" t="inlineStr">
        <is>
          <t>Mercado Libre</t>
        </is>
      </c>
      <c r="J126" s="1215" t="n">
        <v>60000000</v>
      </c>
      <c r="L126" s="1100" t="inlineStr">
        <is>
          <t>Vincular</t>
        </is>
      </c>
      <c r="M126" s="1100" t="inlineStr">
        <is>
          <t>Nuevo</t>
        </is>
      </c>
      <c r="N12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6" s="1100" t="inlineStr">
        <is>
          <t>No agregar cuotas</t>
        </is>
      </c>
      <c r="S12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6" s="1100" t="inlineStr">
        <is>
          <t>Mercado Envíos</t>
        </is>
      </c>
      <c r="V126" s="1100" t="inlineStr">
        <is>
          <t>Ofrecés envío gratis</t>
        </is>
      </c>
      <c r="W126" s="1100" t="inlineStr">
        <is>
          <t>Ofrecés envío gratis</t>
        </is>
      </c>
      <c r="X126" s="1100" t="inlineStr">
        <is>
          <t>No acepto</t>
        </is>
      </c>
      <c r="Y126" s="1100" t="inlineStr">
        <is>
          <t>Sin garantía</t>
        </is>
      </c>
      <c r="AA126" s="1100" t="inlineStr">
        <is>
          <t>Seleccionar</t>
        </is>
      </c>
      <c r="AB126" s="1100" t="inlineStr">
        <is>
          <t>Seleccionar</t>
        </is>
      </c>
      <c r="AC126" s="1100" t="inlineStr">
        <is>
          <t>Nakata</t>
        </is>
      </c>
      <c r="AD126" s="1100" t="inlineStr">
        <is>
          <t>C94104418G</t>
        </is>
      </c>
      <c r="AE126" s="1100" t="inlineStr">
        <is>
          <t>delantero</t>
        </is>
      </c>
      <c r="AF126" s="1100" t="inlineStr">
        <is>
          <t>Izquierdo/Derecho</t>
        </is>
      </c>
      <c r="AG126" s="2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7" ht="27.6" customHeight="1" s="1205">
      <c r="A127" s="1100" t="inlineStr">
        <is>
          <t>Listado general</t>
        </is>
      </c>
      <c r="C127" s="1276" t="inlineStr">
        <is>
          <t>Ruleman Rda.delantero Cobalt 1.8/onix/pris.1.4 D</t>
        </is>
      </c>
      <c r="D127" s="1100">
        <f>LEN(INDIRECT(ADDRESS(ROW()+(0),COLUMN()+(-1))))</f>
        <v/>
      </c>
      <c r="F127" s="1275" t="inlineStr">
        <is>
          <t>https://i.ibb.co/CKp2Sbg/C12110921-C.png</t>
        </is>
      </c>
      <c r="G127" s="1273" t="inlineStr">
        <is>
          <t>C40562518R</t>
        </is>
      </c>
      <c r="H127" s="1100" t="n">
        <v>1</v>
      </c>
      <c r="I127" s="1100" t="inlineStr">
        <is>
          <t>Mercado Libre</t>
        </is>
      </c>
      <c r="J127" s="1215" t="n">
        <v>60000000</v>
      </c>
      <c r="L127" s="1100" t="inlineStr">
        <is>
          <t>Vincular</t>
        </is>
      </c>
      <c r="M127" s="1100" t="inlineStr">
        <is>
          <t>Nuevo</t>
        </is>
      </c>
      <c r="N12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7" s="1100" t="inlineStr">
        <is>
          <t>No agregar cuotas</t>
        </is>
      </c>
      <c r="S12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7" s="1100" t="inlineStr">
        <is>
          <t>Mercado Envíos</t>
        </is>
      </c>
      <c r="V127" s="1100" t="inlineStr">
        <is>
          <t>Ofrecés envío gratis</t>
        </is>
      </c>
      <c r="W127" s="1100" t="inlineStr">
        <is>
          <t>Ofrecés envío gratis</t>
        </is>
      </c>
      <c r="X127" s="1100" t="inlineStr">
        <is>
          <t>No acepto</t>
        </is>
      </c>
      <c r="Y127" s="1100" t="inlineStr">
        <is>
          <t>Sin garantía</t>
        </is>
      </c>
      <c r="AA127" s="1100" t="inlineStr">
        <is>
          <t>Seleccionar</t>
        </is>
      </c>
      <c r="AB127" s="1100" t="inlineStr">
        <is>
          <t>Seleccionar</t>
        </is>
      </c>
      <c r="AC127" s="1100" t="inlineStr">
        <is>
          <t>Nakata</t>
        </is>
      </c>
      <c r="AD127" s="1100" t="inlineStr">
        <is>
          <t>C40562518R</t>
        </is>
      </c>
      <c r="AE127" s="1100" t="inlineStr">
        <is>
          <t>delantero</t>
        </is>
      </c>
      <c r="AF127" s="1100" t="inlineStr">
        <is>
          <t>Izquierdo/Derecho</t>
        </is>
      </c>
      <c r="AG127" s="2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8" ht="27.6" customHeight="1" s="1205">
      <c r="A128" s="1100" t="inlineStr">
        <is>
          <t>Listado general</t>
        </is>
      </c>
      <c r="C128" s="1276" t="inlineStr">
        <is>
          <t>Correa 6pk-1795 Hutchinson Alt Corsa 1.6 94/ /gol/</t>
        </is>
      </c>
      <c r="D128" s="1100">
        <f>LEN(INDIRECT(ADDRESS(ROW()+(0),COLUMN()+(-1))))</f>
        <v/>
      </c>
      <c r="F128" s="1275" t="inlineStr">
        <is>
          <t>https://i.ibb.co/CKp2Sbg/C12110921-C.png</t>
        </is>
      </c>
      <c r="G128" s="1273" t="inlineStr">
        <is>
          <t>036145933B-H</t>
        </is>
      </c>
      <c r="H128" s="1100" t="n">
        <v>1</v>
      </c>
      <c r="I128" s="1100" t="inlineStr">
        <is>
          <t>Mercado Libre</t>
        </is>
      </c>
      <c r="J128" s="1215" t="n">
        <v>60000000</v>
      </c>
      <c r="L128" s="1100" t="inlineStr">
        <is>
          <t>Vincular</t>
        </is>
      </c>
      <c r="M128" s="1100" t="inlineStr">
        <is>
          <t>Nuevo</t>
        </is>
      </c>
      <c r="N12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8" s="1100" t="inlineStr">
        <is>
          <t>No agregar cuotas</t>
        </is>
      </c>
      <c r="S12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8" s="1100" t="inlineStr">
        <is>
          <t>Mercado Envíos</t>
        </is>
      </c>
      <c r="V128" s="1100" t="inlineStr">
        <is>
          <t>Ofrecés envío gratis</t>
        </is>
      </c>
      <c r="W128" s="1100" t="inlineStr">
        <is>
          <t>Ofrecés envío gratis</t>
        </is>
      </c>
      <c r="X128" s="1100" t="inlineStr">
        <is>
          <t>No acepto</t>
        </is>
      </c>
      <c r="Y128" s="1100" t="inlineStr">
        <is>
          <t>Sin garantía</t>
        </is>
      </c>
      <c r="AA128" s="1100" t="inlineStr">
        <is>
          <t>Seleccionar</t>
        </is>
      </c>
      <c r="AB128" s="1100" t="inlineStr">
        <is>
          <t>Seleccionar</t>
        </is>
      </c>
      <c r="AC128" s="1100" t="inlineStr">
        <is>
          <t>Nakata</t>
        </is>
      </c>
      <c r="AD128" s="1100" t="inlineStr">
        <is>
          <t>036145933B-H</t>
        </is>
      </c>
      <c r="AE128" s="1100" t="inlineStr">
        <is>
          <t>delantero</t>
        </is>
      </c>
      <c r="AF128" s="1100" t="inlineStr">
        <is>
          <t>Izquierdo/Derecho</t>
        </is>
      </c>
      <c r="AG128" s="2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29" ht="27.6" customHeight="1" s="1205">
      <c r="A129" s="1100" t="inlineStr">
        <is>
          <t>Listado general</t>
        </is>
      </c>
      <c r="C129" s="1276" t="inlineStr">
        <is>
          <t>Soporte Motor Izquierdo Rg1243 Corsa Ii-meriva</t>
        </is>
      </c>
      <c r="D129" s="1100">
        <f>LEN(INDIRECT(ADDRESS(ROW()+(0),COLUMN()+(-1))))</f>
        <v/>
      </c>
      <c r="F129" s="1275" t="inlineStr">
        <is>
          <t>https://i.ibb.co/CKp2Sbg/C12110921-C.png</t>
        </is>
      </c>
      <c r="G129" s="1273" t="inlineStr">
        <is>
          <t>C19938146R</t>
        </is>
      </c>
      <c r="H129" s="1100" t="n">
        <v>1</v>
      </c>
      <c r="I129" s="1100" t="inlineStr">
        <is>
          <t>Mercado Libre</t>
        </is>
      </c>
      <c r="J129" s="1215" t="n">
        <v>60000000</v>
      </c>
      <c r="L129" s="1100" t="inlineStr">
        <is>
          <t>Vincular</t>
        </is>
      </c>
      <c r="M129" s="1100" t="inlineStr">
        <is>
          <t>Nuevo</t>
        </is>
      </c>
      <c r="N12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2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2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29" s="1100" t="inlineStr">
        <is>
          <t>No agregar cuotas</t>
        </is>
      </c>
      <c r="S12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2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29" s="1100" t="inlineStr">
        <is>
          <t>Mercado Envíos</t>
        </is>
      </c>
      <c r="V129" s="1100" t="inlineStr">
        <is>
          <t>Ofrecés envío gratis</t>
        </is>
      </c>
      <c r="W129" s="1100" t="inlineStr">
        <is>
          <t>Ofrecés envío gratis</t>
        </is>
      </c>
      <c r="X129" s="1100" t="inlineStr">
        <is>
          <t>No acepto</t>
        </is>
      </c>
      <c r="Y129" s="1100" t="inlineStr">
        <is>
          <t>Sin garantía</t>
        </is>
      </c>
      <c r="AA129" s="1100" t="inlineStr">
        <is>
          <t>Seleccionar</t>
        </is>
      </c>
      <c r="AB129" s="1100" t="inlineStr">
        <is>
          <t>Seleccionar</t>
        </is>
      </c>
      <c r="AC129" s="1100" t="inlineStr">
        <is>
          <t>Nakata</t>
        </is>
      </c>
      <c r="AD129" s="1100" t="inlineStr">
        <is>
          <t>C19938146R</t>
        </is>
      </c>
      <c r="AE129" s="1100" t="inlineStr">
        <is>
          <t>delantero</t>
        </is>
      </c>
      <c r="AF129" s="1100" t="inlineStr">
        <is>
          <t>Izquierdo/Derecho</t>
        </is>
      </c>
      <c r="AG129" s="2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0" ht="27.6" customHeight="1" s="1205">
      <c r="A130" s="1100" t="inlineStr">
        <is>
          <t>Listado general</t>
        </is>
      </c>
      <c r="C130" s="1276" t="inlineStr">
        <is>
          <t>Radiador Calefaccion Onix/prisma/spin/cobalt 2017</t>
        </is>
      </c>
      <c r="D130" s="1100">
        <f>LEN(INDIRECT(ADDRESS(ROW()+(0),COLUMN()+(-1))))</f>
        <v/>
      </c>
      <c r="F130" s="1275" t="inlineStr">
        <is>
          <t>https://i.ibb.co/CKp2Sbg/C12110921-C.png</t>
        </is>
      </c>
      <c r="G130" s="1273" t="inlineStr">
        <is>
          <t>52160465</t>
        </is>
      </c>
      <c r="H130" s="1100" t="n">
        <v>1</v>
      </c>
      <c r="I130" s="1100" t="inlineStr">
        <is>
          <t>Mercado Libre</t>
        </is>
      </c>
      <c r="J130" s="1215" t="n">
        <v>60000000</v>
      </c>
      <c r="L130" s="1100" t="inlineStr">
        <is>
          <t>Vincular</t>
        </is>
      </c>
      <c r="M130" s="1100" t="inlineStr">
        <is>
          <t>Nuevo</t>
        </is>
      </c>
      <c r="N13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0" s="1100" t="inlineStr">
        <is>
          <t>No agregar cuotas</t>
        </is>
      </c>
      <c r="S13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0" s="1100" t="inlineStr">
        <is>
          <t>Mercado Envíos</t>
        </is>
      </c>
      <c r="V130" s="1100" t="inlineStr">
        <is>
          <t>Ofrecés envío gratis</t>
        </is>
      </c>
      <c r="W130" s="1100" t="inlineStr">
        <is>
          <t>Ofrecés envío gratis</t>
        </is>
      </c>
      <c r="X130" s="1100" t="inlineStr">
        <is>
          <t>No acepto</t>
        </is>
      </c>
      <c r="Y130" s="1100" t="inlineStr">
        <is>
          <t>Sin garantía</t>
        </is>
      </c>
      <c r="AA130" s="1100" t="inlineStr">
        <is>
          <t>Seleccionar</t>
        </is>
      </c>
      <c r="AB130" s="1100" t="inlineStr">
        <is>
          <t>Seleccionar</t>
        </is>
      </c>
      <c r="AC130" s="1100" t="inlineStr">
        <is>
          <t>Nakata</t>
        </is>
      </c>
      <c r="AD130" s="1100" t="inlineStr">
        <is>
          <t>52160465</t>
        </is>
      </c>
      <c r="AE130" s="1100" t="inlineStr">
        <is>
          <t>delantero</t>
        </is>
      </c>
      <c r="AF130" s="1100" t="inlineStr">
        <is>
          <t>Izquierdo/Derecho</t>
        </is>
      </c>
      <c r="AG130" s="2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1" ht="27.6" customHeight="1" s="1205">
      <c r="A131" s="1100" t="inlineStr">
        <is>
          <t>Listado general</t>
        </is>
      </c>
      <c r="C131" s="1276" t="inlineStr">
        <is>
          <t>Rotula Suspension Vkds6359a Corsaii 02/</t>
        </is>
      </c>
      <c r="D131" s="1100">
        <f>LEN(INDIRECT(ADDRESS(ROW()+(0),COLUMN()+(-1))))</f>
        <v/>
      </c>
      <c r="F131" s="1275" t="inlineStr">
        <is>
          <t>https://i.ibb.co/CKp2Sbg/C12110921-C.png</t>
        </is>
      </c>
      <c r="G131" s="1273" t="inlineStr">
        <is>
          <t>C40736525S</t>
        </is>
      </c>
      <c r="H131" s="1100" t="n">
        <v>1</v>
      </c>
      <c r="I131" s="1100" t="inlineStr">
        <is>
          <t>Mercado Libre</t>
        </is>
      </c>
      <c r="J131" s="1215" t="n">
        <v>60000000</v>
      </c>
      <c r="L131" s="1100" t="inlineStr">
        <is>
          <t>Vincular</t>
        </is>
      </c>
      <c r="M131" s="1100" t="inlineStr">
        <is>
          <t>Nuevo</t>
        </is>
      </c>
      <c r="N13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1" s="1100" t="inlineStr">
        <is>
          <t>No agregar cuotas</t>
        </is>
      </c>
      <c r="S13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1" s="1100" t="inlineStr">
        <is>
          <t>Mercado Envíos</t>
        </is>
      </c>
      <c r="V131" s="1100" t="inlineStr">
        <is>
          <t>Ofrecés envío gratis</t>
        </is>
      </c>
      <c r="W131" s="1100" t="inlineStr">
        <is>
          <t>Ofrecés envío gratis</t>
        </is>
      </c>
      <c r="X131" s="1100" t="inlineStr">
        <is>
          <t>No acepto</t>
        </is>
      </c>
      <c r="Y131" s="1100" t="inlineStr">
        <is>
          <t>Sin garantía</t>
        </is>
      </c>
      <c r="AA131" s="1100" t="inlineStr">
        <is>
          <t>Seleccionar</t>
        </is>
      </c>
      <c r="AB131" s="1100" t="inlineStr">
        <is>
          <t>Seleccionar</t>
        </is>
      </c>
      <c r="AC131" s="1100" t="inlineStr">
        <is>
          <t>Nakata</t>
        </is>
      </c>
      <c r="AD131" s="1100" t="inlineStr">
        <is>
          <t>C40736525S</t>
        </is>
      </c>
      <c r="AE131" s="1100" t="inlineStr">
        <is>
          <t>delantero</t>
        </is>
      </c>
      <c r="AF131" s="1100" t="inlineStr">
        <is>
          <t>Izquierdo/Derecho</t>
        </is>
      </c>
      <c r="AG131" s="2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2" ht="27.6" customHeight="1" s="1205">
      <c r="A132" s="1100" t="inlineStr">
        <is>
          <t>Listado general</t>
        </is>
      </c>
      <c r="C132" s="1276" t="inlineStr">
        <is>
          <t>Kit Distribucion Skf Vkma05402 A- Astra1.8/2l 8v**</t>
        </is>
      </c>
      <c r="D132" s="1100">
        <f>LEN(INDIRECT(ADDRESS(ROW()+(0),COLUMN()+(-1))))</f>
        <v/>
      </c>
      <c r="F132" s="1275" t="inlineStr">
        <is>
          <t>https://i.ibb.co/CKp2Sbg/C12110921-C.png</t>
        </is>
      </c>
      <c r="G132" s="1273" t="inlineStr">
        <is>
          <t>C1091007-S</t>
        </is>
      </c>
      <c r="H132" s="1100" t="n">
        <v>1</v>
      </c>
      <c r="I132" s="1100" t="inlineStr">
        <is>
          <t>Mercado Libre</t>
        </is>
      </c>
      <c r="J132" s="1215" t="n">
        <v>60000000</v>
      </c>
      <c r="L132" s="1100" t="inlineStr">
        <is>
          <t>Vincular</t>
        </is>
      </c>
      <c r="M132" s="1100" t="inlineStr">
        <is>
          <t>Nuevo</t>
        </is>
      </c>
      <c r="N13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2" s="1100" t="inlineStr">
        <is>
          <t>No agregar cuotas</t>
        </is>
      </c>
      <c r="S13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2" s="1100" t="inlineStr">
        <is>
          <t>Mercado Envíos</t>
        </is>
      </c>
      <c r="V132" s="1100" t="inlineStr">
        <is>
          <t>Ofrecés envío gratis</t>
        </is>
      </c>
      <c r="W132" s="1100" t="inlineStr">
        <is>
          <t>Ofrecés envío gratis</t>
        </is>
      </c>
      <c r="X132" s="1100" t="inlineStr">
        <is>
          <t>No acepto</t>
        </is>
      </c>
      <c r="Y132" s="1100" t="inlineStr">
        <is>
          <t>Sin garantía</t>
        </is>
      </c>
      <c r="AA132" s="1100" t="inlineStr">
        <is>
          <t>Seleccionar</t>
        </is>
      </c>
      <c r="AB132" s="1100" t="inlineStr">
        <is>
          <t>Seleccionar</t>
        </is>
      </c>
      <c r="AC132" s="1100" t="inlineStr">
        <is>
          <t>Nakata</t>
        </is>
      </c>
      <c r="AD132" s="1100" t="inlineStr">
        <is>
          <t>C1091007-S</t>
        </is>
      </c>
      <c r="AE132" s="1100" t="inlineStr">
        <is>
          <t>delantero</t>
        </is>
      </c>
      <c r="AF132" s="1100" t="inlineStr">
        <is>
          <t>Izquierdo/Derecho</t>
        </is>
      </c>
      <c r="AG132" s="2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3" ht="27.6" customHeight="1" s="1205">
      <c r="A133" s="1100" t="inlineStr">
        <is>
          <t>Listado general</t>
        </is>
      </c>
      <c r="C133" s="1276" t="inlineStr">
        <is>
          <t>Extremo Direccion Chevrolet Tracker 1.8 8v 13 - A</t>
        </is>
      </c>
      <c r="D133" s="1100">
        <f>LEN(INDIRECT(ADDRESS(ROW()+(0),COLUMN()+(-1))))</f>
        <v/>
      </c>
      <c r="F133" s="1275" t="inlineStr">
        <is>
          <t>https://i.ibb.co/CKp2Sbg/C12110921-C.png</t>
        </is>
      </c>
      <c r="G133" s="1273" t="inlineStr">
        <is>
          <t>26576AP</t>
        </is>
      </c>
      <c r="H133" s="1100" t="n">
        <v>1</v>
      </c>
      <c r="I133" s="1100" t="inlineStr">
        <is>
          <t>Mercado Libre</t>
        </is>
      </c>
      <c r="J133" s="1215" t="n">
        <v>60000000</v>
      </c>
      <c r="L133" s="1100" t="inlineStr">
        <is>
          <t>Vincular</t>
        </is>
      </c>
      <c r="M133" s="1100" t="inlineStr">
        <is>
          <t>Nuevo</t>
        </is>
      </c>
      <c r="N13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3" s="1100" t="inlineStr">
        <is>
          <t>No agregar cuotas</t>
        </is>
      </c>
      <c r="S13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3" s="1100" t="inlineStr">
        <is>
          <t>Mercado Envíos</t>
        </is>
      </c>
      <c r="V133" s="1100" t="inlineStr">
        <is>
          <t>Ofrecés envío gratis</t>
        </is>
      </c>
      <c r="W133" s="1100" t="inlineStr">
        <is>
          <t>Ofrecés envío gratis</t>
        </is>
      </c>
      <c r="X133" s="1100" t="inlineStr">
        <is>
          <t>No acepto</t>
        </is>
      </c>
      <c r="Y133" s="1100" t="inlineStr">
        <is>
          <t>Sin garantía</t>
        </is>
      </c>
      <c r="AA133" s="1100" t="inlineStr">
        <is>
          <t>Seleccionar</t>
        </is>
      </c>
      <c r="AB133" s="1100" t="inlineStr">
        <is>
          <t>Seleccionar</t>
        </is>
      </c>
      <c r="AC133" s="1100" t="inlineStr">
        <is>
          <t>Nakata</t>
        </is>
      </c>
      <c r="AD133" s="1100" t="inlineStr">
        <is>
          <t>26576AP</t>
        </is>
      </c>
      <c r="AE133" s="1100" t="inlineStr">
        <is>
          <t>delantero</t>
        </is>
      </c>
      <c r="AF133" s="1100" t="inlineStr">
        <is>
          <t>Izquierdo/Derecho</t>
        </is>
      </c>
      <c r="AG133" s="2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4" ht="27.6" customHeight="1" s="1205">
      <c r="A134" s="1100" t="inlineStr">
        <is>
          <t>Listado general</t>
        </is>
      </c>
      <c r="C134" s="1276" t="inlineStr">
        <is>
          <t>Semieje Izquierdo Skf-vkjc9504a-corto Corsa**</t>
        </is>
      </c>
      <c r="D134" s="1100">
        <f>LEN(INDIRECT(ADDRESS(ROW()+(0),COLUMN()+(-1))))</f>
        <v/>
      </c>
      <c r="F134" s="1275" t="inlineStr">
        <is>
          <t>https://i.ibb.co/CKp2Sbg/C12110921-C.png</t>
        </is>
      </c>
      <c r="G134" s="1273" t="inlineStr">
        <is>
          <t>C4072711-S</t>
        </is>
      </c>
      <c r="H134" s="1100" t="n">
        <v>1</v>
      </c>
      <c r="I134" s="1100" t="inlineStr">
        <is>
          <t>Mercado Libre</t>
        </is>
      </c>
      <c r="J134" s="1215" t="n">
        <v>60000000</v>
      </c>
      <c r="L134" s="1100" t="inlineStr">
        <is>
          <t>Vincular</t>
        </is>
      </c>
      <c r="M134" s="1100" t="inlineStr">
        <is>
          <t>Nuevo</t>
        </is>
      </c>
      <c r="N13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4" s="1100" t="inlineStr">
        <is>
          <t>No agregar cuotas</t>
        </is>
      </c>
      <c r="S13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4" s="1100" t="inlineStr">
        <is>
          <t>Mercado Envíos</t>
        </is>
      </c>
      <c r="V134" s="1100" t="inlineStr">
        <is>
          <t>Ofrecés envío gratis</t>
        </is>
      </c>
      <c r="W134" s="1100" t="inlineStr">
        <is>
          <t>Ofrecés envío gratis</t>
        </is>
      </c>
      <c r="X134" s="1100" t="inlineStr">
        <is>
          <t>No acepto</t>
        </is>
      </c>
      <c r="Y134" s="1100" t="inlineStr">
        <is>
          <t>Sin garantía</t>
        </is>
      </c>
      <c r="AA134" s="1100" t="inlineStr">
        <is>
          <t>Seleccionar</t>
        </is>
      </c>
      <c r="AB134" s="1100" t="inlineStr">
        <is>
          <t>Seleccionar</t>
        </is>
      </c>
      <c r="AC134" s="1100" t="inlineStr">
        <is>
          <t>Nakata</t>
        </is>
      </c>
      <c r="AD134" s="1100" t="inlineStr">
        <is>
          <t>C4072711-S</t>
        </is>
      </c>
      <c r="AE134" s="1100" t="inlineStr">
        <is>
          <t>delantero</t>
        </is>
      </c>
      <c r="AF134" s="1100" t="inlineStr">
        <is>
          <t>Izquierdo/Derecho</t>
        </is>
      </c>
      <c r="AG134" s="2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5" ht="27.6" customHeight="1" s="1205">
      <c r="A135" s="1100" t="inlineStr">
        <is>
          <t>Listado general</t>
        </is>
      </c>
      <c r="C135" s="1276" t="inlineStr">
        <is>
          <t>Caño Entrada Calef.-13545- Cruze 1.8</t>
        </is>
      </c>
      <c r="D135" s="1100">
        <f>LEN(INDIRECT(ADDRESS(ROW()+(0),COLUMN()+(-1))))</f>
        <v/>
      </c>
      <c r="F135" s="1275" t="inlineStr">
        <is>
          <t>https://i.ibb.co/CKp2Sbg/C12110921-C.png</t>
        </is>
      </c>
      <c r="G135" s="1273" t="inlineStr">
        <is>
          <t>C819371G-C</t>
        </is>
      </c>
      <c r="H135" s="1100" t="n">
        <v>1</v>
      </c>
      <c r="I135" s="1100" t="inlineStr">
        <is>
          <t>Mercado Libre</t>
        </is>
      </c>
      <c r="J135" s="1215" t="n">
        <v>60000000</v>
      </c>
      <c r="L135" s="1100" t="inlineStr">
        <is>
          <t>Vincular</t>
        </is>
      </c>
      <c r="M135" s="1100" t="inlineStr">
        <is>
          <t>Nuevo</t>
        </is>
      </c>
      <c r="N13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5" s="1100" t="inlineStr">
        <is>
          <t>No agregar cuotas</t>
        </is>
      </c>
      <c r="S13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5" s="1100" t="inlineStr">
        <is>
          <t>Mercado Envíos</t>
        </is>
      </c>
      <c r="V135" s="1100" t="inlineStr">
        <is>
          <t>Ofrecés envío gratis</t>
        </is>
      </c>
      <c r="W135" s="1100" t="inlineStr">
        <is>
          <t>Ofrecés envío gratis</t>
        </is>
      </c>
      <c r="X135" s="1100" t="inlineStr">
        <is>
          <t>No acepto</t>
        </is>
      </c>
      <c r="Y135" s="1100" t="inlineStr">
        <is>
          <t>Sin garantía</t>
        </is>
      </c>
      <c r="AA135" s="1100" t="inlineStr">
        <is>
          <t>Seleccionar</t>
        </is>
      </c>
      <c r="AB135" s="1100" t="inlineStr">
        <is>
          <t>Seleccionar</t>
        </is>
      </c>
      <c r="AC135" s="1100" t="inlineStr">
        <is>
          <t>Nakata</t>
        </is>
      </c>
      <c r="AD135" s="1100" t="inlineStr">
        <is>
          <t>C819371G-C</t>
        </is>
      </c>
      <c r="AE135" s="1100" t="inlineStr">
        <is>
          <t>delantero</t>
        </is>
      </c>
      <c r="AF135" s="1100" t="inlineStr">
        <is>
          <t>Izquierdo/Derecho</t>
        </is>
      </c>
      <c r="AG135" s="2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6" ht="27.6" customHeight="1" s="1205">
      <c r="A136" s="1100" t="inlineStr">
        <is>
          <t>Listado general</t>
        </is>
      </c>
      <c r="C136" s="1276" t="inlineStr">
        <is>
          <t>Ruleman Rueda Trasera Skf Vkba 3601 A Corsa Ii**</t>
        </is>
      </c>
      <c r="D136" s="1100">
        <f>LEN(INDIRECT(ADDRESS(ROW()+(0),COLUMN()+(-1))))</f>
        <v/>
      </c>
      <c r="F136" s="1275" t="inlineStr">
        <is>
          <t>https://i.ibb.co/CKp2Sbg/C12110921-C.png</t>
        </is>
      </c>
      <c r="G136" s="1273" t="inlineStr">
        <is>
          <t>C50128711S</t>
        </is>
      </c>
      <c r="H136" s="1100" t="n">
        <v>1</v>
      </c>
      <c r="I136" s="1100" t="inlineStr">
        <is>
          <t>Mercado Libre</t>
        </is>
      </c>
      <c r="J136" s="1215" t="n">
        <v>60000000</v>
      </c>
      <c r="L136" s="1100" t="inlineStr">
        <is>
          <t>Vincular</t>
        </is>
      </c>
      <c r="M136" s="1100" t="inlineStr">
        <is>
          <t>Nuevo</t>
        </is>
      </c>
      <c r="N13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6" s="1100" t="inlineStr">
        <is>
          <t>No agregar cuotas</t>
        </is>
      </c>
      <c r="S13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6" s="1100" t="inlineStr">
        <is>
          <t>Mercado Envíos</t>
        </is>
      </c>
      <c r="V136" s="1100" t="inlineStr">
        <is>
          <t>Ofrecés envío gratis</t>
        </is>
      </c>
      <c r="W136" s="1100" t="inlineStr">
        <is>
          <t>Ofrecés envío gratis</t>
        </is>
      </c>
      <c r="X136" s="1100" t="inlineStr">
        <is>
          <t>No acepto</t>
        </is>
      </c>
      <c r="Y136" s="1100" t="inlineStr">
        <is>
          <t>Sin garantía</t>
        </is>
      </c>
      <c r="AA136" s="1100" t="inlineStr">
        <is>
          <t>Seleccionar</t>
        </is>
      </c>
      <c r="AB136" s="1100" t="inlineStr">
        <is>
          <t>Seleccionar</t>
        </is>
      </c>
      <c r="AC136" s="1100" t="inlineStr">
        <is>
          <t>Nakata</t>
        </is>
      </c>
      <c r="AD136" s="1100" t="inlineStr">
        <is>
          <t>C50128711S</t>
        </is>
      </c>
      <c r="AE136" s="1100" t="inlineStr">
        <is>
          <t>delantero</t>
        </is>
      </c>
      <c r="AF136" s="1100" t="inlineStr">
        <is>
          <t>Izquierdo/Derecho</t>
        </is>
      </c>
      <c r="AG136" s="2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7" ht="27.6" customHeight="1" s="1205">
      <c r="A137" s="1100" t="inlineStr">
        <is>
          <t>Listado general</t>
        </is>
      </c>
      <c r="C137" s="1276" t="inlineStr">
        <is>
          <t>Juego Pastillas Freno Bosch Trasero Corolla 06/**</t>
        </is>
      </c>
      <c r="D137" s="1100">
        <f>LEN(INDIRECT(ADDRESS(ROW()+(0),COLUMN()+(-1))))</f>
        <v/>
      </c>
      <c r="F137" s="1275" t="inlineStr">
        <is>
          <t>https://i.ibb.co/CKp2Sbg/C12110921-C.png</t>
        </is>
      </c>
      <c r="G137" s="1273" t="inlineStr">
        <is>
          <t>0986BB0948</t>
        </is>
      </c>
      <c r="H137" s="1100" t="n">
        <v>1</v>
      </c>
      <c r="I137" s="1100" t="inlineStr">
        <is>
          <t>Mercado Libre</t>
        </is>
      </c>
      <c r="J137" s="1215" t="n">
        <v>60000000</v>
      </c>
      <c r="L137" s="1100" t="inlineStr">
        <is>
          <t>Vincular</t>
        </is>
      </c>
      <c r="M137" s="1100" t="inlineStr">
        <is>
          <t>Nuevo</t>
        </is>
      </c>
      <c r="N13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7" s="1100" t="inlineStr">
        <is>
          <t>No agregar cuotas</t>
        </is>
      </c>
      <c r="S13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7" s="1100" t="inlineStr">
        <is>
          <t>Mercado Envíos</t>
        </is>
      </c>
      <c r="V137" s="1100" t="inlineStr">
        <is>
          <t>Ofrecés envío gratis</t>
        </is>
      </c>
      <c r="W137" s="1100" t="inlineStr">
        <is>
          <t>Ofrecés envío gratis</t>
        </is>
      </c>
      <c r="X137" s="1100" t="inlineStr">
        <is>
          <t>No acepto</t>
        </is>
      </c>
      <c r="Y137" s="1100" t="inlineStr">
        <is>
          <t>Sin garantía</t>
        </is>
      </c>
      <c r="AA137" s="1100" t="inlineStr">
        <is>
          <t>Seleccionar</t>
        </is>
      </c>
      <c r="AB137" s="1100" t="inlineStr">
        <is>
          <t>Seleccionar</t>
        </is>
      </c>
      <c r="AC137" s="1100" t="inlineStr">
        <is>
          <t>Nakata</t>
        </is>
      </c>
      <c r="AD137" s="1100" t="inlineStr">
        <is>
          <t>0986BB0948</t>
        </is>
      </c>
      <c r="AE137" s="1100" t="inlineStr">
        <is>
          <t>delantero</t>
        </is>
      </c>
      <c r="AF137" s="1100" t="inlineStr">
        <is>
          <t>Izquierdo/Derecho</t>
        </is>
      </c>
      <c r="AG137" s="2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8" ht="27.6" customHeight="1" s="1205">
      <c r="A138" s="1100" t="inlineStr">
        <is>
          <t>Listado general</t>
        </is>
      </c>
      <c r="C138" s="1276" t="inlineStr">
        <is>
          <t>Homocineticas L/rueda Corsa/class Agile Fun Celta-</t>
        </is>
      </c>
      <c r="D138" s="1100">
        <f>LEN(INDIRECT(ADDRESS(ROW()+(0),COLUMN()+(-1))))</f>
        <v/>
      </c>
      <c r="F138" s="1275" t="inlineStr">
        <is>
          <t>https://i.ibb.co/CKp2Sbg/C12110921-C.png</t>
        </is>
      </c>
      <c r="G138" s="1273" t="inlineStr">
        <is>
          <t>VKJA 2530 A</t>
        </is>
      </c>
      <c r="H138" s="1100" t="n">
        <v>1</v>
      </c>
      <c r="I138" s="1100" t="inlineStr">
        <is>
          <t>Mercado Libre</t>
        </is>
      </c>
      <c r="J138" s="1215" t="n">
        <v>60000000</v>
      </c>
      <c r="L138" s="1100" t="inlineStr">
        <is>
          <t>Vincular</t>
        </is>
      </c>
      <c r="M138" s="1100" t="inlineStr">
        <is>
          <t>Nuevo</t>
        </is>
      </c>
      <c r="N13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8" s="1100" t="inlineStr">
        <is>
          <t>No agregar cuotas</t>
        </is>
      </c>
      <c r="S13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8" s="1100" t="inlineStr">
        <is>
          <t>Mercado Envíos</t>
        </is>
      </c>
      <c r="V138" s="1100" t="inlineStr">
        <is>
          <t>Ofrecés envío gratis</t>
        </is>
      </c>
      <c r="W138" s="1100" t="inlineStr">
        <is>
          <t>Ofrecés envío gratis</t>
        </is>
      </c>
      <c r="X138" s="1100" t="inlineStr">
        <is>
          <t>No acepto</t>
        </is>
      </c>
      <c r="Y138" s="1100" t="inlineStr">
        <is>
          <t>Sin garantía</t>
        </is>
      </c>
      <c r="AA138" s="1100" t="inlineStr">
        <is>
          <t>Seleccionar</t>
        </is>
      </c>
      <c r="AB138" s="1100" t="inlineStr">
        <is>
          <t>Seleccionar</t>
        </is>
      </c>
      <c r="AC138" s="1100" t="inlineStr">
        <is>
          <t>Nakata</t>
        </is>
      </c>
      <c r="AD138" s="1100" t="inlineStr">
        <is>
          <t>VKJA 2530 A</t>
        </is>
      </c>
      <c r="AE138" s="1100" t="inlineStr">
        <is>
          <t>delantero</t>
        </is>
      </c>
      <c r="AF138" s="1100" t="inlineStr">
        <is>
          <t>Izquierdo/Derecho</t>
        </is>
      </c>
      <c r="AG138" s="2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39" ht="27.6" customHeight="1" s="1205">
      <c r="A139" s="1100" t="inlineStr">
        <is>
          <t>Listado general</t>
        </is>
      </c>
      <c r="C139" s="1276" t="inlineStr">
        <is>
          <t>Triceta Etma (23 Estrias) 32.96mm Onix/prisma</t>
        </is>
      </c>
      <c r="D139" s="1100">
        <f>LEN(INDIRECT(ADDRESS(ROW()+(0),COLUMN()+(-1))))</f>
        <v/>
      </c>
      <c r="F139" s="1275" t="inlineStr">
        <is>
          <t>https://i.ibb.co/CKp2Sbg/C12110921-C.png</t>
        </is>
      </c>
      <c r="G139" s="1273" t="inlineStr">
        <is>
          <t>C3999997NE</t>
        </is>
      </c>
      <c r="H139" s="1100" t="n">
        <v>1</v>
      </c>
      <c r="I139" s="1100" t="inlineStr">
        <is>
          <t>Mercado Libre</t>
        </is>
      </c>
      <c r="J139" s="1215" t="n">
        <v>60000000</v>
      </c>
      <c r="L139" s="1100" t="inlineStr">
        <is>
          <t>Vincular</t>
        </is>
      </c>
      <c r="M139" s="1100" t="inlineStr">
        <is>
          <t>Nuevo</t>
        </is>
      </c>
      <c r="N13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3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3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39" s="1100" t="inlineStr">
        <is>
          <t>No agregar cuotas</t>
        </is>
      </c>
      <c r="S13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3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39" s="1100" t="inlineStr">
        <is>
          <t>Mercado Envíos</t>
        </is>
      </c>
      <c r="V139" s="1100" t="inlineStr">
        <is>
          <t>Ofrecés envío gratis</t>
        </is>
      </c>
      <c r="W139" s="1100" t="inlineStr">
        <is>
          <t>Ofrecés envío gratis</t>
        </is>
      </c>
      <c r="X139" s="1100" t="inlineStr">
        <is>
          <t>No acepto</t>
        </is>
      </c>
      <c r="Y139" s="1100" t="inlineStr">
        <is>
          <t>Sin garantía</t>
        </is>
      </c>
      <c r="AA139" s="1100" t="inlineStr">
        <is>
          <t>Seleccionar</t>
        </is>
      </c>
      <c r="AB139" s="1100" t="inlineStr">
        <is>
          <t>Seleccionar</t>
        </is>
      </c>
      <c r="AC139" s="1100" t="inlineStr">
        <is>
          <t>Nakata</t>
        </is>
      </c>
      <c r="AD139" s="1100" t="inlineStr">
        <is>
          <t>C3999997NE</t>
        </is>
      </c>
      <c r="AE139" s="1100" t="inlineStr">
        <is>
          <t>delantero</t>
        </is>
      </c>
      <c r="AF139" s="1100" t="inlineStr">
        <is>
          <t>Izquierdo/Derecho</t>
        </is>
      </c>
      <c r="AG139" s="2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0" ht="27.6" customHeight="1" s="1205">
      <c r="A140" s="1100" t="inlineStr">
        <is>
          <t>Listado general</t>
        </is>
      </c>
      <c r="C140" s="1276" t="inlineStr">
        <is>
          <t>Motor Paleta Electrov.ev-182- Corsa 94/ 4p. S/a</t>
        </is>
      </c>
      <c r="D140" s="1100">
        <f>LEN(INDIRECT(ADDRESS(ROW()+(0),COLUMN()+(-1))))</f>
        <v/>
      </c>
      <c r="F140" s="1275" t="inlineStr">
        <is>
          <t>https://i.ibb.co/CKp2Sbg/C12110921-C.png</t>
        </is>
      </c>
      <c r="G140" s="1273" t="inlineStr">
        <is>
          <t>C9594558--</t>
        </is>
      </c>
      <c r="H140" s="1100" t="n">
        <v>1</v>
      </c>
      <c r="I140" s="1100" t="inlineStr">
        <is>
          <t>Mercado Libre</t>
        </is>
      </c>
      <c r="J140" s="1215" t="n">
        <v>60000000</v>
      </c>
      <c r="L140" s="1100" t="inlineStr">
        <is>
          <t>Vincular</t>
        </is>
      </c>
      <c r="M140" s="1100" t="inlineStr">
        <is>
          <t>Nuevo</t>
        </is>
      </c>
      <c r="N14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0" s="1100" t="inlineStr">
        <is>
          <t>No agregar cuotas</t>
        </is>
      </c>
      <c r="S14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0" s="1100" t="inlineStr">
        <is>
          <t>Mercado Envíos</t>
        </is>
      </c>
      <c r="V140" s="1100" t="inlineStr">
        <is>
          <t>Ofrecés envío gratis</t>
        </is>
      </c>
      <c r="W140" s="1100" t="inlineStr">
        <is>
          <t>Ofrecés envío gratis</t>
        </is>
      </c>
      <c r="X140" s="1100" t="inlineStr">
        <is>
          <t>No acepto</t>
        </is>
      </c>
      <c r="Y140" s="1100" t="inlineStr">
        <is>
          <t>Sin garantía</t>
        </is>
      </c>
      <c r="AA140" s="1100" t="inlineStr">
        <is>
          <t>Seleccionar</t>
        </is>
      </c>
      <c r="AB140" s="1100" t="inlineStr">
        <is>
          <t>Seleccionar</t>
        </is>
      </c>
      <c r="AC140" s="1100" t="inlineStr">
        <is>
          <t>Nakata</t>
        </is>
      </c>
      <c r="AD140" s="1100" t="inlineStr">
        <is>
          <t>C9594558--</t>
        </is>
      </c>
      <c r="AE140" s="1100" t="inlineStr">
        <is>
          <t>delantero</t>
        </is>
      </c>
      <c r="AF140" s="1100" t="inlineStr">
        <is>
          <t>Izquierdo/Derecho</t>
        </is>
      </c>
      <c r="AG140" s="2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1" ht="27.6" customHeight="1" s="1205">
      <c r="A141" s="1100" t="inlineStr">
        <is>
          <t>Listado general</t>
        </is>
      </c>
      <c r="C141" s="1276" t="inlineStr">
        <is>
          <t>Bulbo Temperatura Cruze 1.4t / Equinox 1.5t Genera</t>
        </is>
      </c>
      <c r="D141" s="1100">
        <f>LEN(INDIRECT(ADDRESS(ROW()+(0),COLUMN()+(-1))))</f>
        <v/>
      </c>
      <c r="F141" s="1275" t="inlineStr">
        <is>
          <t>https://i.ibb.co/CKp2Sbg/C12110921-C.png</t>
        </is>
      </c>
      <c r="G141" s="1273" t="inlineStr">
        <is>
          <t>12641073</t>
        </is>
      </c>
      <c r="H141" s="1100" t="n">
        <v>1</v>
      </c>
      <c r="I141" s="1100" t="inlineStr">
        <is>
          <t>Mercado Libre</t>
        </is>
      </c>
      <c r="J141" s="1215" t="n">
        <v>60000000</v>
      </c>
      <c r="L141" s="1100" t="inlineStr">
        <is>
          <t>Vincular</t>
        </is>
      </c>
      <c r="M141" s="1100" t="inlineStr">
        <is>
          <t>Nuevo</t>
        </is>
      </c>
      <c r="N14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1" s="1100" t="inlineStr">
        <is>
          <t>No agregar cuotas</t>
        </is>
      </c>
      <c r="S14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1" s="1100" t="inlineStr">
        <is>
          <t>Mercado Envíos</t>
        </is>
      </c>
      <c r="V141" s="1100" t="inlineStr">
        <is>
          <t>Ofrecés envío gratis</t>
        </is>
      </c>
      <c r="W141" s="1100" t="inlineStr">
        <is>
          <t>Ofrecés envío gratis</t>
        </is>
      </c>
      <c r="X141" s="1100" t="inlineStr">
        <is>
          <t>No acepto</t>
        </is>
      </c>
      <c r="Y141" s="1100" t="inlineStr">
        <is>
          <t>Sin garantía</t>
        </is>
      </c>
      <c r="AA141" s="1100" t="inlineStr">
        <is>
          <t>Seleccionar</t>
        </is>
      </c>
      <c r="AB141" s="1100" t="inlineStr">
        <is>
          <t>Seleccionar</t>
        </is>
      </c>
      <c r="AC141" s="1100" t="inlineStr">
        <is>
          <t>Nakata</t>
        </is>
      </c>
      <c r="AD141" s="1100" t="inlineStr">
        <is>
          <t>12641073</t>
        </is>
      </c>
      <c r="AE141" s="1100" t="inlineStr">
        <is>
          <t>delantero</t>
        </is>
      </c>
      <c r="AF141" s="1100" t="inlineStr">
        <is>
          <t>Izquierdo/Derecho</t>
        </is>
      </c>
      <c r="AG141" s="2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2" ht="27.6" customHeight="1" s="1205">
      <c r="A142" s="1100" t="inlineStr">
        <is>
          <t>Listado general</t>
        </is>
      </c>
      <c r="C142" s="1276" t="inlineStr">
        <is>
          <t>Bomba Embrague Corsa Ii</t>
        </is>
      </c>
      <c r="D142" s="1100">
        <f>LEN(INDIRECT(ADDRESS(ROW()+(0),COLUMN()+(-1))))</f>
        <v/>
      </c>
      <c r="F142" s="1275" t="inlineStr">
        <is>
          <t>https://i.ibb.co/CKp2Sbg/C12110921-C.png</t>
        </is>
      </c>
      <c r="G142" s="1273" t="inlineStr">
        <is>
          <t>93298712</t>
        </is>
      </c>
      <c r="H142" s="1100" t="n">
        <v>1</v>
      </c>
      <c r="I142" s="1100" t="inlineStr">
        <is>
          <t>Mercado Libre</t>
        </is>
      </c>
      <c r="J142" s="1215" t="n">
        <v>60000000</v>
      </c>
      <c r="L142" s="1100" t="inlineStr">
        <is>
          <t>Vincular</t>
        </is>
      </c>
      <c r="M142" s="1100" t="inlineStr">
        <is>
          <t>Nuevo</t>
        </is>
      </c>
      <c r="N14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2" s="1100" t="inlineStr">
        <is>
          <t>No agregar cuotas</t>
        </is>
      </c>
      <c r="S14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2" s="1100" t="inlineStr">
        <is>
          <t>Mercado Envíos</t>
        </is>
      </c>
      <c r="V142" s="1100" t="inlineStr">
        <is>
          <t>Ofrecés envío gratis</t>
        </is>
      </c>
      <c r="W142" s="1100" t="inlineStr">
        <is>
          <t>Ofrecés envío gratis</t>
        </is>
      </c>
      <c r="X142" s="1100" t="inlineStr">
        <is>
          <t>No acepto</t>
        </is>
      </c>
      <c r="Y142" s="1100" t="inlineStr">
        <is>
          <t>Sin garantía</t>
        </is>
      </c>
      <c r="AA142" s="1100" t="inlineStr">
        <is>
          <t>Seleccionar</t>
        </is>
      </c>
      <c r="AB142" s="1100" t="inlineStr">
        <is>
          <t>Seleccionar</t>
        </is>
      </c>
      <c r="AC142" s="1100" t="inlineStr">
        <is>
          <t>Nakata</t>
        </is>
      </c>
      <c r="AD142" s="1100" t="inlineStr">
        <is>
          <t>93298712</t>
        </is>
      </c>
      <c r="AE142" s="1100" t="inlineStr">
        <is>
          <t>delantero</t>
        </is>
      </c>
      <c r="AF142" s="1100" t="inlineStr">
        <is>
          <t>Izquierdo/Derecho</t>
        </is>
      </c>
      <c r="AG142" s="2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3" ht="27.6" customHeight="1" s="1205">
      <c r="A143" s="1100" t="inlineStr">
        <is>
          <t>Listado general</t>
        </is>
      </c>
      <c r="C143" s="1276" t="inlineStr">
        <is>
          <t>Radiador Denso Corsa Classic Spirit</t>
        </is>
      </c>
      <c r="D143" s="1100">
        <f>LEN(INDIRECT(ADDRESS(ROW()+(0),COLUMN()+(-1))))</f>
        <v/>
      </c>
      <c r="F143" s="1275" t="inlineStr">
        <is>
          <t>https://i.ibb.co/CKp2Sbg/C12110921-C.png</t>
        </is>
      </c>
      <c r="G143" s="1273" t="inlineStr">
        <is>
          <t>8B036000R1</t>
        </is>
      </c>
      <c r="H143" s="1100" t="n">
        <v>1</v>
      </c>
      <c r="I143" s="1100" t="inlineStr">
        <is>
          <t>Mercado Libre</t>
        </is>
      </c>
      <c r="J143" s="1215" t="n">
        <v>60000000</v>
      </c>
      <c r="L143" s="1100" t="inlineStr">
        <is>
          <t>Vincular</t>
        </is>
      </c>
      <c r="M143" s="1100" t="inlineStr">
        <is>
          <t>Nuevo</t>
        </is>
      </c>
      <c r="N14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3" s="1100" t="inlineStr">
        <is>
          <t>No agregar cuotas</t>
        </is>
      </c>
      <c r="S14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3" s="1100" t="inlineStr">
        <is>
          <t>Mercado Envíos</t>
        </is>
      </c>
      <c r="V143" s="1100" t="inlineStr">
        <is>
          <t>Ofrecés envío gratis</t>
        </is>
      </c>
      <c r="W143" s="1100" t="inlineStr">
        <is>
          <t>Ofrecés envío gratis</t>
        </is>
      </c>
      <c r="X143" s="1100" t="inlineStr">
        <is>
          <t>No acepto</t>
        </is>
      </c>
      <c r="Y143" s="1100" t="inlineStr">
        <is>
          <t>Sin garantía</t>
        </is>
      </c>
      <c r="AA143" s="1100" t="inlineStr">
        <is>
          <t>Seleccionar</t>
        </is>
      </c>
      <c r="AB143" s="1100" t="inlineStr">
        <is>
          <t>Seleccionar</t>
        </is>
      </c>
      <c r="AC143" s="1100" t="inlineStr">
        <is>
          <t>Nakata</t>
        </is>
      </c>
      <c r="AD143" s="1100" t="inlineStr">
        <is>
          <t>8B036000R1</t>
        </is>
      </c>
      <c r="AE143" s="1100" t="inlineStr">
        <is>
          <t>delantero</t>
        </is>
      </c>
      <c r="AF143" s="1100" t="inlineStr">
        <is>
          <t>Izquierdo/Derecho</t>
        </is>
      </c>
      <c r="AG143" s="2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4" ht="27.6" customHeight="1" s="1205">
      <c r="A144" s="1100" t="inlineStr">
        <is>
          <t>Listado general</t>
        </is>
      </c>
      <c r="C144" s="1276" t="inlineStr">
        <is>
          <t>Kit Led H4 6ta Generacion Cree Led</t>
        </is>
      </c>
      <c r="D144" s="1100">
        <f>LEN(INDIRECT(ADDRESS(ROW()+(0),COLUMN()+(-1))))</f>
        <v/>
      </c>
      <c r="F144" s="1275" t="inlineStr">
        <is>
          <t>https://i.ibb.co/CKp2Sbg/C12110921-C.png</t>
        </is>
      </c>
      <c r="G144" s="1273" t="inlineStr">
        <is>
          <t>LE-OPTH4HD</t>
        </is>
      </c>
      <c r="H144" s="1100" t="n">
        <v>1</v>
      </c>
      <c r="I144" s="1100" t="inlineStr">
        <is>
          <t>Mercado Libre</t>
        </is>
      </c>
      <c r="J144" s="1215" t="n">
        <v>60000000</v>
      </c>
      <c r="L144" s="1100" t="inlineStr">
        <is>
          <t>Vincular</t>
        </is>
      </c>
      <c r="M144" s="1100" t="inlineStr">
        <is>
          <t>Nuevo</t>
        </is>
      </c>
      <c r="N14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4" s="1100" t="inlineStr">
        <is>
          <t>No agregar cuotas</t>
        </is>
      </c>
      <c r="S14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4" s="1100" t="inlineStr">
        <is>
          <t>Mercado Envíos</t>
        </is>
      </c>
      <c r="V144" s="1100" t="inlineStr">
        <is>
          <t>Ofrecés envío gratis</t>
        </is>
      </c>
      <c r="W144" s="1100" t="inlineStr">
        <is>
          <t>Ofrecés envío gratis</t>
        </is>
      </c>
      <c r="X144" s="1100" t="inlineStr">
        <is>
          <t>No acepto</t>
        </is>
      </c>
      <c r="Y144" s="1100" t="inlineStr">
        <is>
          <t>Sin garantía</t>
        </is>
      </c>
      <c r="AA144" s="1100" t="inlineStr">
        <is>
          <t>Seleccionar</t>
        </is>
      </c>
      <c r="AB144" s="1100" t="inlineStr">
        <is>
          <t>Seleccionar</t>
        </is>
      </c>
      <c r="AC144" s="1100" t="inlineStr">
        <is>
          <t>Nakata</t>
        </is>
      </c>
      <c r="AD144" s="1100" t="inlineStr">
        <is>
          <t>LE-OPTH4HD</t>
        </is>
      </c>
      <c r="AE144" s="1100" t="inlineStr">
        <is>
          <t>delantero</t>
        </is>
      </c>
      <c r="AF144" s="1100" t="inlineStr">
        <is>
          <t>Izquierdo/Derecho</t>
        </is>
      </c>
      <c r="AG144" s="2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5" ht="27.6" customHeight="1" s="1205">
      <c r="A145" s="1100" t="inlineStr">
        <is>
          <t>Listado general</t>
        </is>
      </c>
      <c r="C145" s="1276" t="inlineStr">
        <is>
          <t>Juego Pastillas Freno Delanteras Cruze 17/ Acdelco</t>
        </is>
      </c>
      <c r="D145" s="1100">
        <f>LEN(INDIRECT(ADDRESS(ROW()+(0),COLUMN()+(-1))))</f>
        <v/>
      </c>
      <c r="F145" s="1275" t="inlineStr">
        <is>
          <t>https://i.ibb.co/CKp2Sbg/C12110921-C.png</t>
        </is>
      </c>
      <c r="G145" s="1273" t="inlineStr">
        <is>
          <t>19380534</t>
        </is>
      </c>
      <c r="H145" s="1100" t="n">
        <v>1</v>
      </c>
      <c r="I145" s="1100" t="inlineStr">
        <is>
          <t>Mercado Libre</t>
        </is>
      </c>
      <c r="J145" s="1215" t="n">
        <v>60000000</v>
      </c>
      <c r="L145" s="1100" t="inlineStr">
        <is>
          <t>Vincular</t>
        </is>
      </c>
      <c r="M145" s="1100" t="inlineStr">
        <is>
          <t>Nuevo</t>
        </is>
      </c>
      <c r="N14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5" s="1100" t="inlineStr">
        <is>
          <t>No agregar cuotas</t>
        </is>
      </c>
      <c r="S14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5" s="1100" t="inlineStr">
        <is>
          <t>Mercado Envíos</t>
        </is>
      </c>
      <c r="V145" s="1100" t="inlineStr">
        <is>
          <t>Ofrecés envío gratis</t>
        </is>
      </c>
      <c r="W145" s="1100" t="inlineStr">
        <is>
          <t>Ofrecés envío gratis</t>
        </is>
      </c>
      <c r="X145" s="1100" t="inlineStr">
        <is>
          <t>No acepto</t>
        </is>
      </c>
      <c r="Y145" s="1100" t="inlineStr">
        <is>
          <t>Sin garantía</t>
        </is>
      </c>
      <c r="AA145" s="1100" t="inlineStr">
        <is>
          <t>Seleccionar</t>
        </is>
      </c>
      <c r="AB145" s="1100" t="inlineStr">
        <is>
          <t>Seleccionar</t>
        </is>
      </c>
      <c r="AC145" s="1100" t="inlineStr">
        <is>
          <t>Nakata</t>
        </is>
      </c>
      <c r="AD145" s="1100" t="inlineStr">
        <is>
          <t>19380534</t>
        </is>
      </c>
      <c r="AE145" s="1100" t="inlineStr">
        <is>
          <t>delantero</t>
        </is>
      </c>
      <c r="AF145" s="1100" t="inlineStr">
        <is>
          <t>Izquierdo/Derecho</t>
        </is>
      </c>
      <c r="AG145" s="2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6" ht="27.6" customHeight="1" s="1205">
      <c r="A146" s="1100" t="inlineStr">
        <is>
          <t>Listado general</t>
        </is>
      </c>
      <c r="C146" s="1276" t="inlineStr">
        <is>
          <t>Inyector Combustible Bosch Gol Trend/voyage/fox**</t>
        </is>
      </c>
      <c r="D146" s="1100">
        <f>LEN(INDIRECT(ADDRESS(ROW()+(0),COLUMN()+(-1))))</f>
        <v/>
      </c>
      <c r="F146" s="1275" t="inlineStr">
        <is>
          <t>https://i.ibb.co/CKp2Sbg/C12110921-C.png</t>
        </is>
      </c>
      <c r="G146" s="1273" t="inlineStr">
        <is>
          <t>0280156399</t>
        </is>
      </c>
      <c r="H146" s="1100" t="n">
        <v>1</v>
      </c>
      <c r="I146" s="1100" t="inlineStr">
        <is>
          <t>Mercado Libre</t>
        </is>
      </c>
      <c r="J146" s="1215" t="n">
        <v>60000000</v>
      </c>
      <c r="L146" s="1100" t="inlineStr">
        <is>
          <t>Vincular</t>
        </is>
      </c>
      <c r="M146" s="1100" t="inlineStr">
        <is>
          <t>Nuevo</t>
        </is>
      </c>
      <c r="N14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6" s="1100" t="inlineStr">
        <is>
          <t>No agregar cuotas</t>
        </is>
      </c>
      <c r="S14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6" s="1100" t="inlineStr">
        <is>
          <t>Mercado Envíos</t>
        </is>
      </c>
      <c r="V146" s="1100" t="inlineStr">
        <is>
          <t>Ofrecés envío gratis</t>
        </is>
      </c>
      <c r="W146" s="1100" t="inlineStr">
        <is>
          <t>Ofrecés envío gratis</t>
        </is>
      </c>
      <c r="X146" s="1100" t="inlineStr">
        <is>
          <t>No acepto</t>
        </is>
      </c>
      <c r="Y146" s="1100" t="inlineStr">
        <is>
          <t>Sin garantía</t>
        </is>
      </c>
      <c r="AA146" s="1100" t="inlineStr">
        <is>
          <t>Seleccionar</t>
        </is>
      </c>
      <c r="AB146" s="1100" t="inlineStr">
        <is>
          <t>Seleccionar</t>
        </is>
      </c>
      <c r="AC146" s="1100" t="inlineStr">
        <is>
          <t>Nakata</t>
        </is>
      </c>
      <c r="AD146" s="1100" t="inlineStr">
        <is>
          <t>0280156399</t>
        </is>
      </c>
      <c r="AE146" s="1100" t="inlineStr">
        <is>
          <t>delantero</t>
        </is>
      </c>
      <c r="AF146" s="1100" t="inlineStr">
        <is>
          <t>Izquierdo/Derecho</t>
        </is>
      </c>
      <c r="AG146" s="2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7" ht="27.6" customHeight="1" s="1205">
      <c r="A147" s="1100" t="inlineStr">
        <is>
          <t>Listado general</t>
        </is>
      </c>
      <c r="C147" s="1276" t="inlineStr">
        <is>
          <t>Extremo Direccion Nakata 3072 Corsa 00/ Fun</t>
        </is>
      </c>
      <c r="D147" s="1100">
        <f>LEN(INDIRECT(ADDRESS(ROW()+(0),COLUMN()+(-1))))</f>
        <v/>
      </c>
      <c r="F147" s="1275" t="inlineStr">
        <is>
          <t>https://i.ibb.co/CKp2Sbg/C12110921-C.png</t>
        </is>
      </c>
      <c r="G147" s="1273" t="inlineStr">
        <is>
          <t>C4198117-D</t>
        </is>
      </c>
      <c r="H147" s="1100" t="n">
        <v>1</v>
      </c>
      <c r="I147" s="1100" t="inlineStr">
        <is>
          <t>Mercado Libre</t>
        </is>
      </c>
      <c r="J147" s="1215" t="n">
        <v>60000000</v>
      </c>
      <c r="L147" s="1100" t="inlineStr">
        <is>
          <t>Vincular</t>
        </is>
      </c>
      <c r="M147" s="1100" t="inlineStr">
        <is>
          <t>Nuevo</t>
        </is>
      </c>
      <c r="N14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7" s="1100" t="inlineStr">
        <is>
          <t>No agregar cuotas</t>
        </is>
      </c>
      <c r="S14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7" s="1100" t="inlineStr">
        <is>
          <t>Mercado Envíos</t>
        </is>
      </c>
      <c r="V147" s="1100" t="inlineStr">
        <is>
          <t>Ofrecés envío gratis</t>
        </is>
      </c>
      <c r="W147" s="1100" t="inlineStr">
        <is>
          <t>Ofrecés envío gratis</t>
        </is>
      </c>
      <c r="X147" s="1100" t="inlineStr">
        <is>
          <t>No acepto</t>
        </is>
      </c>
      <c r="Y147" s="1100" t="inlineStr">
        <is>
          <t>Sin garantía</t>
        </is>
      </c>
      <c r="AA147" s="1100" t="inlineStr">
        <is>
          <t>Seleccionar</t>
        </is>
      </c>
      <c r="AB147" s="1100" t="inlineStr">
        <is>
          <t>Seleccionar</t>
        </is>
      </c>
      <c r="AC147" s="1100" t="inlineStr">
        <is>
          <t>Nakata</t>
        </is>
      </c>
      <c r="AD147" s="1100" t="inlineStr">
        <is>
          <t>C4198117-D</t>
        </is>
      </c>
      <c r="AE147" s="1100" t="inlineStr">
        <is>
          <t>delantero</t>
        </is>
      </c>
      <c r="AF147" s="1100" t="inlineStr">
        <is>
          <t>Izquierdo/Derecho</t>
        </is>
      </c>
      <c r="AG147" s="2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8" ht="27.6" customHeight="1" s="1205">
      <c r="A148" s="1100" t="inlineStr">
        <is>
          <t>Listado general</t>
        </is>
      </c>
      <c r="C148" s="1276" t="inlineStr">
        <is>
          <t>Flexible Freno Delantero D/06 Vectra- D/99 Astra</t>
        </is>
      </c>
      <c r="D148" s="1100">
        <f>LEN(INDIRECT(ADDRESS(ROW()+(0),COLUMN()+(-1))))</f>
        <v/>
      </c>
      <c r="F148" s="1275" t="inlineStr">
        <is>
          <t>https://i.ibb.co/CKp2Sbg/C12110921-C.png</t>
        </is>
      </c>
      <c r="G148" s="1273" t="inlineStr">
        <is>
          <t>C61170124-</t>
        </is>
      </c>
      <c r="H148" s="1100" t="n">
        <v>1</v>
      </c>
      <c r="I148" s="1100" t="inlineStr">
        <is>
          <t>Mercado Libre</t>
        </is>
      </c>
      <c r="J148" s="1215" t="n">
        <v>60000000</v>
      </c>
      <c r="L148" s="1100" t="inlineStr">
        <is>
          <t>Vincular</t>
        </is>
      </c>
      <c r="M148" s="1100" t="inlineStr">
        <is>
          <t>Nuevo</t>
        </is>
      </c>
      <c r="N14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8" s="1100" t="inlineStr">
        <is>
          <t>No agregar cuotas</t>
        </is>
      </c>
      <c r="S14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8" s="1100" t="inlineStr">
        <is>
          <t>Mercado Envíos</t>
        </is>
      </c>
      <c r="V148" s="1100" t="inlineStr">
        <is>
          <t>Ofrecés envío gratis</t>
        </is>
      </c>
      <c r="W148" s="1100" t="inlineStr">
        <is>
          <t>Ofrecés envío gratis</t>
        </is>
      </c>
      <c r="X148" s="1100" t="inlineStr">
        <is>
          <t>No acepto</t>
        </is>
      </c>
      <c r="Y148" s="1100" t="inlineStr">
        <is>
          <t>Sin garantía</t>
        </is>
      </c>
      <c r="AA148" s="1100" t="inlineStr">
        <is>
          <t>Seleccionar</t>
        </is>
      </c>
      <c r="AB148" s="1100" t="inlineStr">
        <is>
          <t>Seleccionar</t>
        </is>
      </c>
      <c r="AC148" s="1100" t="inlineStr">
        <is>
          <t>Nakata</t>
        </is>
      </c>
      <c r="AD148" s="1100" t="inlineStr">
        <is>
          <t>C61170124-</t>
        </is>
      </c>
      <c r="AE148" s="1100" t="inlineStr">
        <is>
          <t>delantero</t>
        </is>
      </c>
      <c r="AF148" s="1100" t="inlineStr">
        <is>
          <t>Izquierdo/Derecho</t>
        </is>
      </c>
      <c r="AG148" s="2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49" ht="27.6" customHeight="1" s="1205">
      <c r="A149" s="1100" t="inlineStr">
        <is>
          <t>Listado general</t>
        </is>
      </c>
      <c r="C149" s="1276" t="inlineStr">
        <is>
          <t>Juego Cables Bujias Onix/prisma General Motors</t>
        </is>
      </c>
      <c r="D149" s="1100">
        <f>LEN(INDIRECT(ADDRESS(ROW()+(0),COLUMN()+(-1))))</f>
        <v/>
      </c>
      <c r="F149" s="1275" t="inlineStr">
        <is>
          <t>https://i.ibb.co/CKp2Sbg/C12110921-C.png</t>
        </is>
      </c>
      <c r="G149" s="1273" t="inlineStr">
        <is>
          <t>24588545</t>
        </is>
      </c>
      <c r="H149" s="1100" t="n">
        <v>1</v>
      </c>
      <c r="I149" s="1100" t="inlineStr">
        <is>
          <t>Mercado Libre</t>
        </is>
      </c>
      <c r="J149" s="1215" t="n">
        <v>60000000</v>
      </c>
      <c r="L149" s="1100" t="inlineStr">
        <is>
          <t>Vincular</t>
        </is>
      </c>
      <c r="M149" s="1100" t="inlineStr">
        <is>
          <t>Nuevo</t>
        </is>
      </c>
      <c r="N14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4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4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49" s="1100" t="inlineStr">
        <is>
          <t>No agregar cuotas</t>
        </is>
      </c>
      <c r="S14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4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49" s="1100" t="inlineStr">
        <is>
          <t>Mercado Envíos</t>
        </is>
      </c>
      <c r="V149" s="1100" t="inlineStr">
        <is>
          <t>Ofrecés envío gratis</t>
        </is>
      </c>
      <c r="W149" s="1100" t="inlineStr">
        <is>
          <t>Ofrecés envío gratis</t>
        </is>
      </c>
      <c r="X149" s="1100" t="inlineStr">
        <is>
          <t>No acepto</t>
        </is>
      </c>
      <c r="Y149" s="1100" t="inlineStr">
        <is>
          <t>Sin garantía</t>
        </is>
      </c>
      <c r="AA149" s="1100" t="inlineStr">
        <is>
          <t>Seleccionar</t>
        </is>
      </c>
      <c r="AB149" s="1100" t="inlineStr">
        <is>
          <t>Seleccionar</t>
        </is>
      </c>
      <c r="AC149" s="1100" t="inlineStr">
        <is>
          <t>Nakata</t>
        </is>
      </c>
      <c r="AD149" s="1100" t="inlineStr">
        <is>
          <t>24588545</t>
        </is>
      </c>
      <c r="AE149" s="1100" t="inlineStr">
        <is>
          <t>delantero</t>
        </is>
      </c>
      <c r="AF149" s="1100" t="inlineStr">
        <is>
          <t>Izquierdo/Derecho</t>
        </is>
      </c>
      <c r="AG149" s="2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0" ht="27.6" customHeight="1" s="1205">
      <c r="A150" s="1100" t="inlineStr">
        <is>
          <t>Listado general</t>
        </is>
      </c>
      <c r="C150" s="1276" t="inlineStr">
        <is>
          <t>Deposito Recuperador C/sensor 2p Astra 16v 99/ **</t>
        </is>
      </c>
      <c r="D150" s="1100">
        <f>LEN(INDIRECT(ADDRESS(ROW()+(0),COLUMN()+(-1))))</f>
        <v/>
      </c>
      <c r="F150" s="1275" t="inlineStr">
        <is>
          <t>https://i.ibb.co/CKp2Sbg/C12110921-C.png</t>
        </is>
      </c>
      <c r="G150" s="1273" t="inlineStr">
        <is>
          <t>C1214076-I</t>
        </is>
      </c>
      <c r="H150" s="1100" t="n">
        <v>1</v>
      </c>
      <c r="I150" s="1100" t="inlineStr">
        <is>
          <t>Mercado Libre</t>
        </is>
      </c>
      <c r="J150" s="1215" t="n">
        <v>60000000</v>
      </c>
      <c r="L150" s="1100" t="inlineStr">
        <is>
          <t>Vincular</t>
        </is>
      </c>
      <c r="M150" s="1100" t="inlineStr">
        <is>
          <t>Nuevo</t>
        </is>
      </c>
      <c r="N15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0" s="1100" t="inlineStr">
        <is>
          <t>No agregar cuotas</t>
        </is>
      </c>
      <c r="S15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0" s="1100" t="inlineStr">
        <is>
          <t>Mercado Envíos</t>
        </is>
      </c>
      <c r="V150" s="1100" t="inlineStr">
        <is>
          <t>Ofrecés envío gratis</t>
        </is>
      </c>
      <c r="W150" s="1100" t="inlineStr">
        <is>
          <t>Ofrecés envío gratis</t>
        </is>
      </c>
      <c r="X150" s="1100" t="inlineStr">
        <is>
          <t>No acepto</t>
        </is>
      </c>
      <c r="Y150" s="1100" t="inlineStr">
        <is>
          <t>Sin garantía</t>
        </is>
      </c>
      <c r="AA150" s="1100" t="inlineStr">
        <is>
          <t>Seleccionar</t>
        </is>
      </c>
      <c r="AB150" s="1100" t="inlineStr">
        <is>
          <t>Seleccionar</t>
        </is>
      </c>
      <c r="AC150" s="1100" t="inlineStr">
        <is>
          <t>Nakata</t>
        </is>
      </c>
      <c r="AD150" s="1100" t="inlineStr">
        <is>
          <t>C1214076-I</t>
        </is>
      </c>
      <c r="AE150" s="1100" t="inlineStr">
        <is>
          <t>delantero</t>
        </is>
      </c>
      <c r="AF150" s="1100" t="inlineStr">
        <is>
          <t>Izquierdo/Derecho</t>
        </is>
      </c>
      <c r="AG150" s="2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1" ht="27.6" customHeight="1" s="1205">
      <c r="A151" s="1100" t="inlineStr">
        <is>
          <t>Listado general</t>
        </is>
      </c>
      <c r="C151" s="1276" t="inlineStr">
        <is>
          <t>Termostato Trailblazer/s10 200hp 14/ General Motor</t>
        </is>
      </c>
      <c r="D151" s="1100">
        <f>LEN(INDIRECT(ADDRESS(ROW()+(0),COLUMN()+(-1))))</f>
        <v/>
      </c>
      <c r="F151" s="1275" t="inlineStr">
        <is>
          <t>https://i.ibb.co/CKp2Sbg/C12110921-C.png</t>
        </is>
      </c>
      <c r="G151" s="1273" t="inlineStr">
        <is>
          <t>24588515</t>
        </is>
      </c>
      <c r="H151" s="1100" t="n">
        <v>1</v>
      </c>
      <c r="I151" s="1100" t="inlineStr">
        <is>
          <t>Mercado Libre</t>
        </is>
      </c>
      <c r="J151" s="1215" t="n">
        <v>60000000</v>
      </c>
      <c r="L151" s="1100" t="inlineStr">
        <is>
          <t>Vincular</t>
        </is>
      </c>
      <c r="M151" s="1100" t="inlineStr">
        <is>
          <t>Nuevo</t>
        </is>
      </c>
      <c r="N15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1" s="1100" t="inlineStr">
        <is>
          <t>No agregar cuotas</t>
        </is>
      </c>
      <c r="S15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1" s="1100" t="inlineStr">
        <is>
          <t>Mercado Envíos</t>
        </is>
      </c>
      <c r="V151" s="1100" t="inlineStr">
        <is>
          <t>Ofrecés envío gratis</t>
        </is>
      </c>
      <c r="W151" s="1100" t="inlineStr">
        <is>
          <t>Ofrecés envío gratis</t>
        </is>
      </c>
      <c r="X151" s="1100" t="inlineStr">
        <is>
          <t>No acepto</t>
        </is>
      </c>
      <c r="Y151" s="1100" t="inlineStr">
        <is>
          <t>Sin garantía</t>
        </is>
      </c>
      <c r="AA151" s="1100" t="inlineStr">
        <is>
          <t>Seleccionar</t>
        </is>
      </c>
      <c r="AB151" s="1100" t="inlineStr">
        <is>
          <t>Seleccionar</t>
        </is>
      </c>
      <c r="AC151" s="1100" t="inlineStr">
        <is>
          <t>Nakata</t>
        </is>
      </c>
      <c r="AD151" s="1100" t="inlineStr">
        <is>
          <t>24588515</t>
        </is>
      </c>
      <c r="AE151" s="1100" t="inlineStr">
        <is>
          <t>delantero</t>
        </is>
      </c>
      <c r="AF151" s="1100" t="inlineStr">
        <is>
          <t>Izquierdo/Derecho</t>
        </is>
      </c>
      <c r="AG151" s="2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2" ht="27.6" customHeight="1" s="1205">
      <c r="A152" s="1100" t="inlineStr">
        <is>
          <t>Listado general</t>
        </is>
      </c>
      <c r="C152" s="1276" t="inlineStr">
        <is>
          <t>Cable Comando Cambio 3789 Corto Corsa 05/fun</t>
        </is>
      </c>
      <c r="D152" s="1100">
        <f>LEN(INDIRECT(ADDRESS(ROW()+(0),COLUMN()+(-1))))</f>
        <v/>
      </c>
      <c r="F152" s="1275" t="inlineStr">
        <is>
          <t>https://i.ibb.co/CKp2Sbg/C12110921-C.png</t>
        </is>
      </c>
      <c r="G152" s="1273" t="inlineStr">
        <is>
          <t>C7112652-F</t>
        </is>
      </c>
      <c r="H152" s="1100" t="n">
        <v>1</v>
      </c>
      <c r="I152" s="1100" t="inlineStr">
        <is>
          <t>Mercado Libre</t>
        </is>
      </c>
      <c r="J152" s="1215" t="n">
        <v>60000000</v>
      </c>
      <c r="L152" s="1100" t="inlineStr">
        <is>
          <t>Vincular</t>
        </is>
      </c>
      <c r="M152" s="1100" t="inlineStr">
        <is>
          <t>Nuevo</t>
        </is>
      </c>
      <c r="N15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2" s="1100" t="inlineStr">
        <is>
          <t>No agregar cuotas</t>
        </is>
      </c>
      <c r="S15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2" s="1100" t="inlineStr">
        <is>
          <t>Mercado Envíos</t>
        </is>
      </c>
      <c r="V152" s="1100" t="inlineStr">
        <is>
          <t>Ofrecés envío gratis</t>
        </is>
      </c>
      <c r="W152" s="1100" t="inlineStr">
        <is>
          <t>Ofrecés envío gratis</t>
        </is>
      </c>
      <c r="X152" s="1100" t="inlineStr">
        <is>
          <t>No acepto</t>
        </is>
      </c>
      <c r="Y152" s="1100" t="inlineStr">
        <is>
          <t>Sin garantía</t>
        </is>
      </c>
      <c r="AA152" s="1100" t="inlineStr">
        <is>
          <t>Seleccionar</t>
        </is>
      </c>
      <c r="AB152" s="1100" t="inlineStr">
        <is>
          <t>Seleccionar</t>
        </is>
      </c>
      <c r="AC152" s="1100" t="inlineStr">
        <is>
          <t>Nakata</t>
        </is>
      </c>
      <c r="AD152" s="1100" t="inlineStr">
        <is>
          <t>C7112652-F</t>
        </is>
      </c>
      <c r="AE152" s="1100" t="inlineStr">
        <is>
          <t>delantero</t>
        </is>
      </c>
      <c r="AF152" s="1100" t="inlineStr">
        <is>
          <t>Izquierdo/Derecho</t>
        </is>
      </c>
      <c r="AG152" s="2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3" ht="27.6" customHeight="1" s="1205">
      <c r="A153" s="1100" t="inlineStr">
        <is>
          <t>Listado general</t>
        </is>
      </c>
      <c r="C153" s="1276" t="inlineStr">
        <is>
          <t>Precap Direccion Skf Vky 4966 A Corsa 95/98</t>
        </is>
      </c>
      <c r="D153" s="1100">
        <f>LEN(INDIRECT(ADDRESS(ROW()+(0),COLUMN()+(-1))))</f>
        <v/>
      </c>
      <c r="F153" s="1275" t="inlineStr">
        <is>
          <t>https://i.ibb.co/CKp2Sbg/C12110921-C.png</t>
        </is>
      </c>
      <c r="G153" s="1273" t="inlineStr">
        <is>
          <t>C4198032-S</t>
        </is>
      </c>
      <c r="H153" s="1100" t="n">
        <v>1</v>
      </c>
      <c r="I153" s="1100" t="inlineStr">
        <is>
          <t>Mercado Libre</t>
        </is>
      </c>
      <c r="J153" s="1215" t="n">
        <v>60000000</v>
      </c>
      <c r="L153" s="1100" t="inlineStr">
        <is>
          <t>Vincular</t>
        </is>
      </c>
      <c r="M153" s="1100" t="inlineStr">
        <is>
          <t>Nuevo</t>
        </is>
      </c>
      <c r="N15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3" s="1100" t="inlineStr">
        <is>
          <t>No agregar cuotas</t>
        </is>
      </c>
      <c r="S15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3" s="1100" t="inlineStr">
        <is>
          <t>Mercado Envíos</t>
        </is>
      </c>
      <c r="V153" s="1100" t="inlineStr">
        <is>
          <t>Ofrecés envío gratis</t>
        </is>
      </c>
      <c r="W153" s="1100" t="inlineStr">
        <is>
          <t>Ofrecés envío gratis</t>
        </is>
      </c>
      <c r="X153" s="1100" t="inlineStr">
        <is>
          <t>No acepto</t>
        </is>
      </c>
      <c r="Y153" s="1100" t="inlineStr">
        <is>
          <t>Sin garantía</t>
        </is>
      </c>
      <c r="AA153" s="1100" t="inlineStr">
        <is>
          <t>Seleccionar</t>
        </is>
      </c>
      <c r="AB153" s="1100" t="inlineStr">
        <is>
          <t>Seleccionar</t>
        </is>
      </c>
      <c r="AC153" s="1100" t="inlineStr">
        <is>
          <t>Nakata</t>
        </is>
      </c>
      <c r="AD153" s="1100" t="inlineStr">
        <is>
          <t>C4198032-S</t>
        </is>
      </c>
      <c r="AE153" s="1100" t="inlineStr">
        <is>
          <t>delantero</t>
        </is>
      </c>
      <c r="AF153" s="1100" t="inlineStr">
        <is>
          <t>Izquierdo/Derecho</t>
        </is>
      </c>
      <c r="AG153" s="2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4" ht="27.6" customHeight="1" s="1205">
      <c r="A154" s="1100" t="inlineStr">
        <is>
          <t>Listado general</t>
        </is>
      </c>
      <c r="C154" s="1276" t="inlineStr">
        <is>
          <t>Rotula Suspension Vkds4931a Corsa 99/</t>
        </is>
      </c>
      <c r="D154" s="1100">
        <f>LEN(INDIRECT(ADDRESS(ROW()+(0),COLUMN()+(-1))))</f>
        <v/>
      </c>
      <c r="F154" s="1275" t="inlineStr">
        <is>
          <t>https://i.ibb.co/CKp2Sbg/C12110921-C.png</t>
        </is>
      </c>
      <c r="G154" s="1273" t="inlineStr">
        <is>
          <t>C4073652-S</t>
        </is>
      </c>
      <c r="H154" s="1100" t="n">
        <v>1</v>
      </c>
      <c r="I154" s="1100" t="inlineStr">
        <is>
          <t>Mercado Libre</t>
        </is>
      </c>
      <c r="J154" s="1215" t="n">
        <v>60000000</v>
      </c>
      <c r="L154" s="1100" t="inlineStr">
        <is>
          <t>Vincular</t>
        </is>
      </c>
      <c r="M154" s="1100" t="inlineStr">
        <is>
          <t>Nuevo</t>
        </is>
      </c>
      <c r="N15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4" s="1100" t="inlineStr">
        <is>
          <t>No agregar cuotas</t>
        </is>
      </c>
      <c r="S15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4" s="1100" t="inlineStr">
        <is>
          <t>Mercado Envíos</t>
        </is>
      </c>
      <c r="V154" s="1100" t="inlineStr">
        <is>
          <t>Ofrecés envío gratis</t>
        </is>
      </c>
      <c r="W154" s="1100" t="inlineStr">
        <is>
          <t>Ofrecés envío gratis</t>
        </is>
      </c>
      <c r="X154" s="1100" t="inlineStr">
        <is>
          <t>No acepto</t>
        </is>
      </c>
      <c r="Y154" s="1100" t="inlineStr">
        <is>
          <t>Sin garantía</t>
        </is>
      </c>
      <c r="AA154" s="1100" t="inlineStr">
        <is>
          <t>Seleccionar</t>
        </is>
      </c>
      <c r="AB154" s="1100" t="inlineStr">
        <is>
          <t>Seleccionar</t>
        </is>
      </c>
      <c r="AC154" s="1100" t="inlineStr">
        <is>
          <t>Nakata</t>
        </is>
      </c>
      <c r="AD154" s="1100" t="inlineStr">
        <is>
          <t>C4073652-S</t>
        </is>
      </c>
      <c r="AE154" s="1100" t="inlineStr">
        <is>
          <t>delantero</t>
        </is>
      </c>
      <c r="AF154" s="1100" t="inlineStr">
        <is>
          <t>Izquierdo/Derecho</t>
        </is>
      </c>
      <c r="AG154" s="2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5" ht="27.6" customHeight="1" s="1205">
      <c r="A155" s="1100" t="inlineStr">
        <is>
          <t>Listado general</t>
        </is>
      </c>
      <c r="C155" s="1276" t="inlineStr">
        <is>
          <t>Kit Embrague Cruze 1.8 Phc</t>
        </is>
      </c>
      <c r="D155" s="1100">
        <f>LEN(INDIRECT(ADDRESS(ROW()+(0),COLUMN()+(-1))))</f>
        <v/>
      </c>
      <c r="F155" s="1275" t="inlineStr">
        <is>
          <t>https://i.ibb.co/CKp2Sbg/C12110921-C.png</t>
        </is>
      </c>
      <c r="G155" s="1273" t="inlineStr">
        <is>
          <t>DWK020</t>
        </is>
      </c>
      <c r="H155" s="1100" t="n">
        <v>1</v>
      </c>
      <c r="I155" s="1100" t="inlineStr">
        <is>
          <t>Mercado Libre</t>
        </is>
      </c>
      <c r="J155" s="1215" t="n">
        <v>60000000</v>
      </c>
      <c r="L155" s="1100" t="inlineStr">
        <is>
          <t>Vincular</t>
        </is>
      </c>
      <c r="M155" s="1100" t="inlineStr">
        <is>
          <t>Nuevo</t>
        </is>
      </c>
      <c r="N15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5" s="1100" t="inlineStr">
        <is>
          <t>No agregar cuotas</t>
        </is>
      </c>
      <c r="S15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5" s="1100" t="inlineStr">
        <is>
          <t>Mercado Envíos</t>
        </is>
      </c>
      <c r="V155" s="1100" t="inlineStr">
        <is>
          <t>Ofrecés envío gratis</t>
        </is>
      </c>
      <c r="W155" s="1100" t="inlineStr">
        <is>
          <t>Ofrecés envío gratis</t>
        </is>
      </c>
      <c r="X155" s="1100" t="inlineStr">
        <is>
          <t>No acepto</t>
        </is>
      </c>
      <c r="Y155" s="1100" t="inlineStr">
        <is>
          <t>Sin garantía</t>
        </is>
      </c>
      <c r="AA155" s="1100" t="inlineStr">
        <is>
          <t>Seleccionar</t>
        </is>
      </c>
      <c r="AB155" s="1100" t="inlineStr">
        <is>
          <t>Seleccionar</t>
        </is>
      </c>
      <c r="AC155" s="1100" t="inlineStr">
        <is>
          <t>Nakata</t>
        </is>
      </c>
      <c r="AD155" s="1100" t="inlineStr">
        <is>
          <t>DWK020</t>
        </is>
      </c>
      <c r="AE155" s="1100" t="inlineStr">
        <is>
          <t>delantero</t>
        </is>
      </c>
      <c r="AF155" s="1100" t="inlineStr">
        <is>
          <t>Izquierdo/Derecho</t>
        </is>
      </c>
      <c r="AG155" s="2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6" ht="27.6" customHeight="1" s="1205">
      <c r="A156" s="1100" t="inlineStr">
        <is>
          <t>Listado general</t>
        </is>
      </c>
      <c r="C156" s="1276" t="inlineStr">
        <is>
          <t>Juego Pastilla Freno Delatero Plasb.22546 Etios 1.5 14/</t>
        </is>
      </c>
      <c r="D156" s="1100">
        <f>LEN(INDIRECT(ADDRESS(ROW()+(0),COLUMN()+(-1))))</f>
        <v/>
      </c>
      <c r="F156" s="1275" t="inlineStr">
        <is>
          <t>https://i.ibb.co/CKp2Sbg/C12110921-C.png</t>
        </is>
      </c>
      <c r="G156" s="1273" t="inlineStr">
        <is>
          <t>T698151--D</t>
        </is>
      </c>
      <c r="H156" s="1100" t="n">
        <v>1</v>
      </c>
      <c r="I156" s="1100" t="inlineStr">
        <is>
          <t>Mercado Libre</t>
        </is>
      </c>
      <c r="J156" s="1215" t="n">
        <v>60000000</v>
      </c>
      <c r="L156" s="1100" t="inlineStr">
        <is>
          <t>Vincular</t>
        </is>
      </c>
      <c r="M156" s="1100" t="inlineStr">
        <is>
          <t>Nuevo</t>
        </is>
      </c>
      <c r="N15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6" s="1100" t="inlineStr">
        <is>
          <t>No agregar cuotas</t>
        </is>
      </c>
      <c r="S15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6" s="1100" t="inlineStr">
        <is>
          <t>Mercado Envíos</t>
        </is>
      </c>
      <c r="V156" s="1100" t="inlineStr">
        <is>
          <t>Ofrecés envío gratis</t>
        </is>
      </c>
      <c r="W156" s="1100" t="inlineStr">
        <is>
          <t>Ofrecés envío gratis</t>
        </is>
      </c>
      <c r="X156" s="1100" t="inlineStr">
        <is>
          <t>No acepto</t>
        </is>
      </c>
      <c r="Y156" s="1100" t="inlineStr">
        <is>
          <t>Sin garantía</t>
        </is>
      </c>
      <c r="AA156" s="1100" t="inlineStr">
        <is>
          <t>Seleccionar</t>
        </is>
      </c>
      <c r="AB156" s="1100" t="inlineStr">
        <is>
          <t>Seleccionar</t>
        </is>
      </c>
      <c r="AC156" s="1100" t="inlineStr">
        <is>
          <t>Nakata</t>
        </is>
      </c>
      <c r="AD156" s="1100" t="inlineStr">
        <is>
          <t>T698151--D</t>
        </is>
      </c>
      <c r="AE156" s="1100" t="inlineStr">
        <is>
          <t>delantero</t>
        </is>
      </c>
      <c r="AF156" s="1100" t="inlineStr">
        <is>
          <t>Izquierdo/Derecho</t>
        </is>
      </c>
      <c r="AG156" s="2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7" ht="27.6" customHeight="1" s="1205">
      <c r="A157" s="1100" t="inlineStr">
        <is>
          <t>Listado general</t>
        </is>
      </c>
      <c r="C157" s="1276" t="inlineStr">
        <is>
          <t>Filtro Aire Equinox 1.5t General Motors</t>
        </is>
      </c>
      <c r="D157" s="1100">
        <f>LEN(INDIRECT(ADDRESS(ROW()+(0),COLUMN()+(-1))))</f>
        <v/>
      </c>
      <c r="F157" s="1275" t="inlineStr">
        <is>
          <t>https://i.ibb.co/CKp2Sbg/C12110921-C.png</t>
        </is>
      </c>
      <c r="G157" s="1273" t="inlineStr">
        <is>
          <t>84390002</t>
        </is>
      </c>
      <c r="H157" s="1100" t="n">
        <v>1</v>
      </c>
      <c r="I157" s="1100" t="inlineStr">
        <is>
          <t>Mercado Libre</t>
        </is>
      </c>
      <c r="J157" s="1215" t="n">
        <v>60000000</v>
      </c>
      <c r="L157" s="1100" t="inlineStr">
        <is>
          <t>Vincular</t>
        </is>
      </c>
      <c r="M157" s="1100" t="inlineStr">
        <is>
          <t>Nuevo</t>
        </is>
      </c>
      <c r="N15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7" s="1100" t="inlineStr">
        <is>
          <t>No agregar cuotas</t>
        </is>
      </c>
      <c r="S15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7" s="1100" t="inlineStr">
        <is>
          <t>Mercado Envíos</t>
        </is>
      </c>
      <c r="V157" s="1100" t="inlineStr">
        <is>
          <t>Ofrecés envío gratis</t>
        </is>
      </c>
      <c r="W157" s="1100" t="inlineStr">
        <is>
          <t>Ofrecés envío gratis</t>
        </is>
      </c>
      <c r="X157" s="1100" t="inlineStr">
        <is>
          <t>No acepto</t>
        </is>
      </c>
      <c r="Y157" s="1100" t="inlineStr">
        <is>
          <t>Sin garantía</t>
        </is>
      </c>
      <c r="AA157" s="1100" t="inlineStr">
        <is>
          <t>Seleccionar</t>
        </is>
      </c>
      <c r="AB157" s="1100" t="inlineStr">
        <is>
          <t>Seleccionar</t>
        </is>
      </c>
      <c r="AC157" s="1100" t="inlineStr">
        <is>
          <t>Nakata</t>
        </is>
      </c>
      <c r="AD157" s="1100" t="inlineStr">
        <is>
          <t>84390002</t>
        </is>
      </c>
      <c r="AE157" s="1100" t="inlineStr">
        <is>
          <t>delantero</t>
        </is>
      </c>
      <c r="AF157" s="1100" t="inlineStr">
        <is>
          <t>Izquierdo/Derecho</t>
        </is>
      </c>
      <c r="AG157" s="2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8" ht="27.6" customHeight="1" s="1205">
      <c r="A158" s="1100" t="inlineStr">
        <is>
          <t>Listado general</t>
        </is>
      </c>
      <c r="C158" s="1276" t="inlineStr">
        <is>
          <t>Cubre Alfombra Pvc 4 Piezas Negro 72*45 / 44.5*45</t>
        </is>
      </c>
      <c r="D158" s="1100">
        <f>LEN(INDIRECT(ADDRESS(ROW()+(0),COLUMN()+(-1))))</f>
        <v/>
      </c>
      <c r="F158" s="1275" t="inlineStr">
        <is>
          <t>https://i.ibb.co/CKp2Sbg/C12110921-C.png</t>
        </is>
      </c>
      <c r="G158" s="1273" t="inlineStr">
        <is>
          <t>AL001</t>
        </is>
      </c>
      <c r="H158" s="1100" t="n">
        <v>1</v>
      </c>
      <c r="I158" s="1100" t="inlineStr">
        <is>
          <t>Mercado Libre</t>
        </is>
      </c>
      <c r="J158" s="1215" t="n">
        <v>60000000</v>
      </c>
      <c r="L158" s="1100" t="inlineStr">
        <is>
          <t>Vincular</t>
        </is>
      </c>
      <c r="M158" s="1100" t="inlineStr">
        <is>
          <t>Nuevo</t>
        </is>
      </c>
      <c r="N15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8" s="1100" t="inlineStr">
        <is>
          <t>No agregar cuotas</t>
        </is>
      </c>
      <c r="S15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8" s="1100" t="inlineStr">
        <is>
          <t>Mercado Envíos</t>
        </is>
      </c>
      <c r="V158" s="1100" t="inlineStr">
        <is>
          <t>Ofrecés envío gratis</t>
        </is>
      </c>
      <c r="W158" s="1100" t="inlineStr">
        <is>
          <t>Ofrecés envío gratis</t>
        </is>
      </c>
      <c r="X158" s="1100" t="inlineStr">
        <is>
          <t>No acepto</t>
        </is>
      </c>
      <c r="Y158" s="1100" t="inlineStr">
        <is>
          <t>Sin garantía</t>
        </is>
      </c>
      <c r="AA158" s="1100" t="inlineStr">
        <is>
          <t>Seleccionar</t>
        </is>
      </c>
      <c r="AB158" s="1100" t="inlineStr">
        <is>
          <t>Seleccionar</t>
        </is>
      </c>
      <c r="AC158" s="1100" t="inlineStr">
        <is>
          <t>Nakata</t>
        </is>
      </c>
      <c r="AD158" s="1100" t="inlineStr">
        <is>
          <t>AL001</t>
        </is>
      </c>
      <c r="AE158" s="1100" t="inlineStr">
        <is>
          <t>delantero</t>
        </is>
      </c>
      <c r="AF158" s="1100" t="inlineStr">
        <is>
          <t>Izquierdo/Derecho</t>
        </is>
      </c>
      <c r="AG158" s="2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59" ht="27.6" customHeight="1" s="1205">
      <c r="A159" s="1100" t="inlineStr">
        <is>
          <t>Listado general</t>
        </is>
      </c>
      <c r="C159" s="1276" t="inlineStr">
        <is>
          <t>Cazoleta Amortiguador Delantero Sonic/onix/spin S/crapodina</t>
        </is>
      </c>
      <c r="D159" s="1100">
        <f>LEN(INDIRECT(ADDRESS(ROW()+(0),COLUMN()+(-1))))</f>
        <v/>
      </c>
      <c r="F159" s="1275" t="inlineStr">
        <is>
          <t>https://i.ibb.co/CKp2Sbg/C12110921-C.png</t>
        </is>
      </c>
      <c r="G159" s="1273" t="inlineStr">
        <is>
          <t>C4123319--</t>
        </is>
      </c>
      <c r="H159" s="1100" t="n">
        <v>1</v>
      </c>
      <c r="I159" s="1100" t="inlineStr">
        <is>
          <t>Mercado Libre</t>
        </is>
      </c>
      <c r="J159" s="1215" t="n">
        <v>60000000</v>
      </c>
      <c r="L159" s="1100" t="inlineStr">
        <is>
          <t>Vincular</t>
        </is>
      </c>
      <c r="M159" s="1100" t="inlineStr">
        <is>
          <t>Nuevo</t>
        </is>
      </c>
      <c r="N15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5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5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59" s="1100" t="inlineStr">
        <is>
          <t>No agregar cuotas</t>
        </is>
      </c>
      <c r="S15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5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59" s="1100" t="inlineStr">
        <is>
          <t>Mercado Envíos</t>
        </is>
      </c>
      <c r="V159" s="1100" t="inlineStr">
        <is>
          <t>Ofrecés envío gratis</t>
        </is>
      </c>
      <c r="W159" s="1100" t="inlineStr">
        <is>
          <t>Ofrecés envío gratis</t>
        </is>
      </c>
      <c r="X159" s="1100" t="inlineStr">
        <is>
          <t>No acepto</t>
        </is>
      </c>
      <c r="Y159" s="1100" t="inlineStr">
        <is>
          <t>Sin garantía</t>
        </is>
      </c>
      <c r="AA159" s="1100" t="inlineStr">
        <is>
          <t>Seleccionar</t>
        </is>
      </c>
      <c r="AB159" s="1100" t="inlineStr">
        <is>
          <t>Seleccionar</t>
        </is>
      </c>
      <c r="AC159" s="1100" t="inlineStr">
        <is>
          <t>Nakata</t>
        </is>
      </c>
      <c r="AD159" s="1100" t="inlineStr">
        <is>
          <t>C4123319--</t>
        </is>
      </c>
      <c r="AE159" s="1100" t="inlineStr">
        <is>
          <t>delantero</t>
        </is>
      </c>
      <c r="AF159" s="1100" t="inlineStr">
        <is>
          <t>Izquierdo/Derecho</t>
        </is>
      </c>
      <c r="AG159" s="2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0" ht="27.6" customHeight="1" s="1205">
      <c r="A160" s="1100" t="inlineStr">
        <is>
          <t>Listado general</t>
        </is>
      </c>
      <c r="C160" s="1276" t="inlineStr">
        <is>
          <t>Kit Distribucion Skf-vkma91920 Hilux 3.0tdi 05/**</t>
        </is>
      </c>
      <c r="D160" s="1100">
        <f>LEN(INDIRECT(ADDRESS(ROW()+(0),COLUMN()+(-1))))</f>
        <v/>
      </c>
      <c r="F160" s="1275" t="inlineStr">
        <is>
          <t>https://i.ibb.co/CKp2Sbg/C12110921-C.png</t>
        </is>
      </c>
      <c r="G160" s="1273" t="inlineStr">
        <is>
          <t>VKMA 91920</t>
        </is>
      </c>
      <c r="H160" s="1100" t="n">
        <v>1</v>
      </c>
      <c r="I160" s="1100" t="inlineStr">
        <is>
          <t>Mercado Libre</t>
        </is>
      </c>
      <c r="J160" s="1215" t="n">
        <v>60000000</v>
      </c>
      <c r="L160" s="1100" t="inlineStr">
        <is>
          <t>Vincular</t>
        </is>
      </c>
      <c r="M160" s="1100" t="inlineStr">
        <is>
          <t>Nuevo</t>
        </is>
      </c>
      <c r="N16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0" s="1100" t="inlineStr">
        <is>
          <t>No agregar cuotas</t>
        </is>
      </c>
      <c r="S16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0" s="1100" t="inlineStr">
        <is>
          <t>Mercado Envíos</t>
        </is>
      </c>
      <c r="V160" s="1100" t="inlineStr">
        <is>
          <t>Ofrecés envío gratis</t>
        </is>
      </c>
      <c r="W160" s="1100" t="inlineStr">
        <is>
          <t>Ofrecés envío gratis</t>
        </is>
      </c>
      <c r="X160" s="1100" t="inlineStr">
        <is>
          <t>No acepto</t>
        </is>
      </c>
      <c r="Y160" s="1100" t="inlineStr">
        <is>
          <t>Sin garantía</t>
        </is>
      </c>
      <c r="AA160" s="1100" t="inlineStr">
        <is>
          <t>Seleccionar</t>
        </is>
      </c>
      <c r="AB160" s="1100" t="inlineStr">
        <is>
          <t>Seleccionar</t>
        </is>
      </c>
      <c r="AC160" s="1100" t="inlineStr">
        <is>
          <t>Nakata</t>
        </is>
      </c>
      <c r="AD160" s="1100" t="inlineStr">
        <is>
          <t>VKMA 91920</t>
        </is>
      </c>
      <c r="AE160" s="1100" t="inlineStr">
        <is>
          <t>delantero</t>
        </is>
      </c>
      <c r="AF160" s="1100" t="inlineStr">
        <is>
          <t>Izquierdo/Derecho</t>
        </is>
      </c>
      <c r="AG160" s="2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1" ht="27.6" customHeight="1" s="1205">
      <c r="A161" s="1100" t="inlineStr">
        <is>
          <t>Listado general</t>
        </is>
      </c>
      <c r="C161" s="1276" t="inlineStr">
        <is>
          <t>Rotula Suspension Superior Skf Vkds 4742 A S10/blazer</t>
        </is>
      </c>
      <c r="D161" s="1100">
        <f>LEN(INDIRECT(ADDRESS(ROW()+(0),COLUMN()+(-1))))</f>
        <v/>
      </c>
      <c r="F161" s="1275" t="inlineStr">
        <is>
          <t>https://i.ibb.co/CKp2Sbg/C12110921-C.png</t>
        </is>
      </c>
      <c r="G161" s="1273" t="inlineStr">
        <is>
          <t>C4073659-S</t>
        </is>
      </c>
      <c r="H161" s="1100" t="n">
        <v>1</v>
      </c>
      <c r="I161" s="1100" t="inlineStr">
        <is>
          <t>Mercado Libre</t>
        </is>
      </c>
      <c r="J161" s="1215" t="n">
        <v>60000000</v>
      </c>
      <c r="L161" s="1100" t="inlineStr">
        <is>
          <t>Vincular</t>
        </is>
      </c>
      <c r="M161" s="1100" t="inlineStr">
        <is>
          <t>Nuevo</t>
        </is>
      </c>
      <c r="N16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1" s="1100" t="inlineStr">
        <is>
          <t>No agregar cuotas</t>
        </is>
      </c>
      <c r="S16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1" s="1100" t="inlineStr">
        <is>
          <t>Mercado Envíos</t>
        </is>
      </c>
      <c r="V161" s="1100" t="inlineStr">
        <is>
          <t>Ofrecés envío gratis</t>
        </is>
      </c>
      <c r="W161" s="1100" t="inlineStr">
        <is>
          <t>Ofrecés envío gratis</t>
        </is>
      </c>
      <c r="X161" s="1100" t="inlineStr">
        <is>
          <t>No acepto</t>
        </is>
      </c>
      <c r="Y161" s="1100" t="inlineStr">
        <is>
          <t>Sin garantía</t>
        </is>
      </c>
      <c r="AA161" s="1100" t="inlineStr">
        <is>
          <t>Seleccionar</t>
        </is>
      </c>
      <c r="AB161" s="1100" t="inlineStr">
        <is>
          <t>Seleccionar</t>
        </is>
      </c>
      <c r="AC161" s="1100" t="inlineStr">
        <is>
          <t>Nakata</t>
        </is>
      </c>
      <c r="AD161" s="1100" t="inlineStr">
        <is>
          <t>C4073659-S</t>
        </is>
      </c>
      <c r="AE161" s="1100" t="inlineStr">
        <is>
          <t>delantero</t>
        </is>
      </c>
      <c r="AF161" s="1100" t="inlineStr">
        <is>
          <t>Izquierdo/Derecho</t>
        </is>
      </c>
      <c r="AG161" s="2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2" ht="27.6" customHeight="1" s="1205">
      <c r="A162" s="1100" t="inlineStr">
        <is>
          <t>Listado general</t>
        </is>
      </c>
      <c r="C162" s="1276" t="inlineStr">
        <is>
          <t>Soporte Sensor Velocidad Cigueñal Corsa</t>
        </is>
      </c>
      <c r="D162" s="1100">
        <f>LEN(INDIRECT(ADDRESS(ROW()+(0),COLUMN()+(-1))))</f>
        <v/>
      </c>
      <c r="F162" s="1275" t="inlineStr">
        <is>
          <t>https://i.ibb.co/CKp2Sbg/C12110921-C.png</t>
        </is>
      </c>
      <c r="G162" s="1273" t="inlineStr">
        <is>
          <t>90411664</t>
        </is>
      </c>
      <c r="H162" s="1100" t="n">
        <v>1</v>
      </c>
      <c r="I162" s="1100" t="inlineStr">
        <is>
          <t>Mercado Libre</t>
        </is>
      </c>
      <c r="J162" s="1215" t="n">
        <v>60000000</v>
      </c>
      <c r="L162" s="1100" t="inlineStr">
        <is>
          <t>Vincular</t>
        </is>
      </c>
      <c r="M162" s="1100" t="inlineStr">
        <is>
          <t>Nuevo</t>
        </is>
      </c>
      <c r="N16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2" s="1100" t="inlineStr">
        <is>
          <t>No agregar cuotas</t>
        </is>
      </c>
      <c r="S16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2" s="1100" t="inlineStr">
        <is>
          <t>Mercado Envíos</t>
        </is>
      </c>
      <c r="V162" s="1100" t="inlineStr">
        <is>
          <t>Ofrecés envío gratis</t>
        </is>
      </c>
      <c r="W162" s="1100" t="inlineStr">
        <is>
          <t>Ofrecés envío gratis</t>
        </is>
      </c>
      <c r="X162" s="1100" t="inlineStr">
        <is>
          <t>No acepto</t>
        </is>
      </c>
      <c r="Y162" s="1100" t="inlineStr">
        <is>
          <t>Sin garantía</t>
        </is>
      </c>
      <c r="AA162" s="1100" t="inlineStr">
        <is>
          <t>Seleccionar</t>
        </is>
      </c>
      <c r="AB162" s="1100" t="inlineStr">
        <is>
          <t>Seleccionar</t>
        </is>
      </c>
      <c r="AC162" s="1100" t="inlineStr">
        <is>
          <t>Nakata</t>
        </is>
      </c>
      <c r="AD162" s="1100" t="inlineStr">
        <is>
          <t>90411664</t>
        </is>
      </c>
      <c r="AE162" s="1100" t="inlineStr">
        <is>
          <t>delantero</t>
        </is>
      </c>
      <c r="AF162" s="1100" t="inlineStr">
        <is>
          <t>Izquierdo/Derecho</t>
        </is>
      </c>
      <c r="AG162" s="2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3" ht="27.6" customHeight="1" s="1205">
      <c r="A163" s="1100" t="inlineStr">
        <is>
          <t>Listado general</t>
        </is>
      </c>
      <c r="C163" s="1276" t="inlineStr">
        <is>
          <t>Bulbo Presion Aceite Md-18769- Onix/prisma 1.4 8v</t>
        </is>
      </c>
      <c r="D163" s="1100">
        <f>LEN(INDIRECT(ADDRESS(ROW()+(0),COLUMN()+(-1))))</f>
        <v/>
      </c>
      <c r="F163" s="1275" t="inlineStr">
        <is>
          <t>https://i.ibb.co/CKp2Sbg/C12110921-C.png</t>
        </is>
      </c>
      <c r="G163" s="1273" t="inlineStr">
        <is>
          <t>C91908122M</t>
        </is>
      </c>
      <c r="H163" s="1100" t="n">
        <v>1</v>
      </c>
      <c r="I163" s="1100" t="inlineStr">
        <is>
          <t>Mercado Libre</t>
        </is>
      </c>
      <c r="J163" s="1215" t="n">
        <v>60000000</v>
      </c>
      <c r="L163" s="1100" t="inlineStr">
        <is>
          <t>Vincular</t>
        </is>
      </c>
      <c r="M163" s="1100" t="inlineStr">
        <is>
          <t>Nuevo</t>
        </is>
      </c>
      <c r="N16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3" s="1100" t="inlineStr">
        <is>
          <t>No agregar cuotas</t>
        </is>
      </c>
      <c r="S16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3" s="1100" t="inlineStr">
        <is>
          <t>Mercado Envíos</t>
        </is>
      </c>
      <c r="V163" s="1100" t="inlineStr">
        <is>
          <t>Ofrecés envío gratis</t>
        </is>
      </c>
      <c r="W163" s="1100" t="inlineStr">
        <is>
          <t>Ofrecés envío gratis</t>
        </is>
      </c>
      <c r="X163" s="1100" t="inlineStr">
        <is>
          <t>No acepto</t>
        </is>
      </c>
      <c r="Y163" s="1100" t="inlineStr">
        <is>
          <t>Sin garantía</t>
        </is>
      </c>
      <c r="AA163" s="1100" t="inlineStr">
        <is>
          <t>Seleccionar</t>
        </is>
      </c>
      <c r="AB163" s="1100" t="inlineStr">
        <is>
          <t>Seleccionar</t>
        </is>
      </c>
      <c r="AC163" s="1100" t="inlineStr">
        <is>
          <t>Nakata</t>
        </is>
      </c>
      <c r="AD163" s="1100" t="inlineStr">
        <is>
          <t>C91908122M</t>
        </is>
      </c>
      <c r="AE163" s="1100" t="inlineStr">
        <is>
          <t>delantero</t>
        </is>
      </c>
      <c r="AF163" s="1100" t="inlineStr">
        <is>
          <t>Izquierdo/Derecho</t>
        </is>
      </c>
      <c r="AG163" s="2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4" ht="27.6" customHeight="1" s="1205">
      <c r="A164" s="1100" t="inlineStr">
        <is>
          <t>Listado general</t>
        </is>
      </c>
      <c r="C164" s="1276" t="inlineStr">
        <is>
          <t>Bomba Dirección Hidráulica Onix/prisma (c/polea) G</t>
        </is>
      </c>
      <c r="D164" s="1100">
        <f>LEN(INDIRECT(ADDRESS(ROW()+(0),COLUMN()+(-1))))</f>
        <v/>
      </c>
      <c r="F164" s="1275" t="inlineStr">
        <is>
          <t>https://i.ibb.co/CKp2Sbg/C12110921-C.png</t>
        </is>
      </c>
      <c r="G164" s="1273" t="inlineStr">
        <is>
          <t>94748892</t>
        </is>
      </c>
      <c r="H164" s="1100" t="n">
        <v>1</v>
      </c>
      <c r="I164" s="1100" t="inlineStr">
        <is>
          <t>Mercado Libre</t>
        </is>
      </c>
      <c r="J164" s="1215" t="n">
        <v>60000000</v>
      </c>
      <c r="L164" s="1100" t="inlineStr">
        <is>
          <t>Vincular</t>
        </is>
      </c>
      <c r="M164" s="1100" t="inlineStr">
        <is>
          <t>Nuevo</t>
        </is>
      </c>
      <c r="N16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4" s="1100" t="inlineStr">
        <is>
          <t>No agregar cuotas</t>
        </is>
      </c>
      <c r="S16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4" s="1100" t="inlineStr">
        <is>
          <t>Mercado Envíos</t>
        </is>
      </c>
      <c r="V164" s="1100" t="inlineStr">
        <is>
          <t>Ofrecés envío gratis</t>
        </is>
      </c>
      <c r="W164" s="1100" t="inlineStr">
        <is>
          <t>Ofrecés envío gratis</t>
        </is>
      </c>
      <c r="X164" s="1100" t="inlineStr">
        <is>
          <t>No acepto</t>
        </is>
      </c>
      <c r="Y164" s="1100" t="inlineStr">
        <is>
          <t>Sin garantía</t>
        </is>
      </c>
      <c r="AA164" s="1100" t="inlineStr">
        <is>
          <t>Seleccionar</t>
        </is>
      </c>
      <c r="AB164" s="1100" t="inlineStr">
        <is>
          <t>Seleccionar</t>
        </is>
      </c>
      <c r="AC164" s="1100" t="inlineStr">
        <is>
          <t>Nakata</t>
        </is>
      </c>
      <c r="AD164" s="1100" t="inlineStr">
        <is>
          <t>94748892</t>
        </is>
      </c>
      <c r="AE164" s="1100" t="inlineStr">
        <is>
          <t>delantero</t>
        </is>
      </c>
      <c r="AF164" s="1100" t="inlineStr">
        <is>
          <t>Izquierdo/Derecho</t>
        </is>
      </c>
      <c r="AG164" s="2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5" ht="27.6" customHeight="1" s="1205">
      <c r="A165" s="1100" t="inlineStr">
        <is>
          <t>Listado general</t>
        </is>
      </c>
      <c r="C165" s="1276" t="inlineStr">
        <is>
          <t>Portatermostato Completo (9009.87) Mlh Trend/fox</t>
        </is>
      </c>
      <c r="D165" s="1100">
        <f>LEN(INDIRECT(ADDRESS(ROW()+(0),COLUMN()+(-1))))</f>
        <v/>
      </c>
      <c r="F165" s="1275" t="inlineStr">
        <is>
          <t>https://i.ibb.co/CKp2Sbg/C12110921-C.png</t>
        </is>
      </c>
      <c r="G165" s="1273" t="inlineStr">
        <is>
          <t>032121026CXH</t>
        </is>
      </c>
      <c r="H165" s="1100" t="n">
        <v>1</v>
      </c>
      <c r="I165" s="1100" t="inlineStr">
        <is>
          <t>Mercado Libre</t>
        </is>
      </c>
      <c r="J165" s="1215" t="n">
        <v>60000000</v>
      </c>
      <c r="L165" s="1100" t="inlineStr">
        <is>
          <t>Vincular</t>
        </is>
      </c>
      <c r="M165" s="1100" t="inlineStr">
        <is>
          <t>Nuevo</t>
        </is>
      </c>
      <c r="N16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5" s="1100" t="inlineStr">
        <is>
          <t>No agregar cuotas</t>
        </is>
      </c>
      <c r="S16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5" s="1100" t="inlineStr">
        <is>
          <t>Mercado Envíos</t>
        </is>
      </c>
      <c r="V165" s="1100" t="inlineStr">
        <is>
          <t>Ofrecés envío gratis</t>
        </is>
      </c>
      <c r="W165" s="1100" t="inlineStr">
        <is>
          <t>Ofrecés envío gratis</t>
        </is>
      </c>
      <c r="X165" s="1100" t="inlineStr">
        <is>
          <t>No acepto</t>
        </is>
      </c>
      <c r="Y165" s="1100" t="inlineStr">
        <is>
          <t>Sin garantía</t>
        </is>
      </c>
      <c r="AA165" s="1100" t="inlineStr">
        <is>
          <t>Seleccionar</t>
        </is>
      </c>
      <c r="AB165" s="1100" t="inlineStr">
        <is>
          <t>Seleccionar</t>
        </is>
      </c>
      <c r="AC165" s="1100" t="inlineStr">
        <is>
          <t>Nakata</t>
        </is>
      </c>
      <c r="AD165" s="1100" t="inlineStr">
        <is>
          <t>032121026CXH</t>
        </is>
      </c>
      <c r="AE165" s="1100" t="inlineStr">
        <is>
          <t>delantero</t>
        </is>
      </c>
      <c r="AF165" s="1100" t="inlineStr">
        <is>
          <t>Izquierdo/Derecho</t>
        </is>
      </c>
      <c r="AG165" s="2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6" ht="27.6" customHeight="1" s="1205">
      <c r="A166" s="1100" t="inlineStr">
        <is>
          <t>Listado general</t>
        </is>
      </c>
      <c r="C166" s="1276" t="inlineStr">
        <is>
          <t>Optica Izquierdo B/gris Manual H4 99/10 Corsa Classic**</t>
        </is>
      </c>
      <c r="D166" s="1100">
        <f>LEN(INDIRECT(ADDRESS(ROW()+(0),COLUMN()+(-1))))</f>
        <v/>
      </c>
      <c r="F166" s="1275" t="inlineStr">
        <is>
          <t>https://i.ibb.co/CKp2Sbg/C12110921-C.png</t>
        </is>
      </c>
      <c r="G166" s="1273" t="inlineStr">
        <is>
          <t>C94104318G</t>
        </is>
      </c>
      <c r="H166" s="1100" t="n">
        <v>1</v>
      </c>
      <c r="I166" s="1100" t="inlineStr">
        <is>
          <t>Mercado Libre</t>
        </is>
      </c>
      <c r="J166" s="1215" t="n">
        <v>60000000</v>
      </c>
      <c r="L166" s="1100" t="inlineStr">
        <is>
          <t>Vincular</t>
        </is>
      </c>
      <c r="M166" s="1100" t="inlineStr">
        <is>
          <t>Nuevo</t>
        </is>
      </c>
      <c r="N16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6" s="1100" t="inlineStr">
        <is>
          <t>No agregar cuotas</t>
        </is>
      </c>
      <c r="S16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6" s="1100" t="inlineStr">
        <is>
          <t>Mercado Envíos</t>
        </is>
      </c>
      <c r="V166" s="1100" t="inlineStr">
        <is>
          <t>Ofrecés envío gratis</t>
        </is>
      </c>
      <c r="W166" s="1100" t="inlineStr">
        <is>
          <t>Ofrecés envío gratis</t>
        </is>
      </c>
      <c r="X166" s="1100" t="inlineStr">
        <is>
          <t>No acepto</t>
        </is>
      </c>
      <c r="Y166" s="1100" t="inlineStr">
        <is>
          <t>Sin garantía</t>
        </is>
      </c>
      <c r="AA166" s="1100" t="inlineStr">
        <is>
          <t>Seleccionar</t>
        </is>
      </c>
      <c r="AB166" s="1100" t="inlineStr">
        <is>
          <t>Seleccionar</t>
        </is>
      </c>
      <c r="AC166" s="1100" t="inlineStr">
        <is>
          <t>Nakata</t>
        </is>
      </c>
      <c r="AD166" s="1100" t="inlineStr">
        <is>
          <t>C94104318G</t>
        </is>
      </c>
      <c r="AE166" s="1100" t="inlineStr">
        <is>
          <t>delantero</t>
        </is>
      </c>
      <c r="AF166" s="1100" t="inlineStr">
        <is>
          <t>Izquierdo/Derecho</t>
        </is>
      </c>
      <c r="AG166" s="2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7" ht="27.6" customHeight="1" s="1205">
      <c r="A167" s="1100" t="inlineStr">
        <is>
          <t>Listado general</t>
        </is>
      </c>
      <c r="C167" s="1276" t="inlineStr">
        <is>
          <t>Juego. Cables Bujia Pvc Ferrazzi Gol/saveiro 1.6</t>
        </is>
      </c>
      <c r="D167" s="1100">
        <f>LEN(INDIRECT(ADDRESS(ROW()+(0),COLUMN()+(-1))))</f>
        <v/>
      </c>
      <c r="F167" s="1275" t="inlineStr">
        <is>
          <t>https://i.ibb.co/CKp2Sbg/C12110921-C.png</t>
        </is>
      </c>
      <c r="G167" s="1273" t="inlineStr">
        <is>
          <t>WWW998808FER</t>
        </is>
      </c>
      <c r="H167" s="1100" t="n">
        <v>1</v>
      </c>
      <c r="I167" s="1100" t="inlineStr">
        <is>
          <t>Mercado Libre</t>
        </is>
      </c>
      <c r="J167" s="1215" t="n">
        <v>60000000</v>
      </c>
      <c r="L167" s="1100" t="inlineStr">
        <is>
          <t>Vincular</t>
        </is>
      </c>
      <c r="M167" s="1100" t="inlineStr">
        <is>
          <t>Nuevo</t>
        </is>
      </c>
      <c r="N16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7" s="1100" t="inlineStr">
        <is>
          <t>No agregar cuotas</t>
        </is>
      </c>
      <c r="S16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7" s="1100" t="inlineStr">
        <is>
          <t>Mercado Envíos</t>
        </is>
      </c>
      <c r="V167" s="1100" t="inlineStr">
        <is>
          <t>Ofrecés envío gratis</t>
        </is>
      </c>
      <c r="W167" s="1100" t="inlineStr">
        <is>
          <t>Ofrecés envío gratis</t>
        </is>
      </c>
      <c r="X167" s="1100" t="inlineStr">
        <is>
          <t>No acepto</t>
        </is>
      </c>
      <c r="Y167" s="1100" t="inlineStr">
        <is>
          <t>Sin garantía</t>
        </is>
      </c>
      <c r="AA167" s="1100" t="inlineStr">
        <is>
          <t>Seleccionar</t>
        </is>
      </c>
      <c r="AB167" s="1100" t="inlineStr">
        <is>
          <t>Seleccionar</t>
        </is>
      </c>
      <c r="AC167" s="1100" t="inlineStr">
        <is>
          <t>Nakata</t>
        </is>
      </c>
      <c r="AD167" s="1100" t="inlineStr">
        <is>
          <t>WWW998808FER</t>
        </is>
      </c>
      <c r="AE167" s="1100" t="inlineStr">
        <is>
          <t>delantero</t>
        </is>
      </c>
      <c r="AF167" s="1100" t="inlineStr">
        <is>
          <t>Izquierdo/Derecho</t>
        </is>
      </c>
      <c r="AG167" s="2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8" ht="27.6" customHeight="1" s="1205">
      <c r="A168" s="1100" t="inlineStr">
        <is>
          <t>Listado general</t>
        </is>
      </c>
      <c r="C168" s="1276" t="inlineStr">
        <is>
          <t>Tensor Fijo Distribucion Aveo</t>
        </is>
      </c>
      <c r="D168" s="1100">
        <f>LEN(INDIRECT(ADDRESS(ROW()+(0),COLUMN()+(-1))))</f>
        <v/>
      </c>
      <c r="F168" s="1275" t="inlineStr">
        <is>
          <t>https://i.ibb.co/CKp2Sbg/C12110921-C.png</t>
        </is>
      </c>
      <c r="G168" s="1273" t="inlineStr">
        <is>
          <t>25191263</t>
        </is>
      </c>
      <c r="H168" s="1100" t="n">
        <v>1</v>
      </c>
      <c r="I168" s="1100" t="inlineStr">
        <is>
          <t>Mercado Libre</t>
        </is>
      </c>
      <c r="J168" s="1215" t="n">
        <v>60000000</v>
      </c>
      <c r="L168" s="1100" t="inlineStr">
        <is>
          <t>Vincular</t>
        </is>
      </c>
      <c r="M168" s="1100" t="inlineStr">
        <is>
          <t>Nuevo</t>
        </is>
      </c>
      <c r="N16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8" s="1100" t="inlineStr">
        <is>
          <t>No agregar cuotas</t>
        </is>
      </c>
      <c r="S16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8" s="1100" t="inlineStr">
        <is>
          <t>Mercado Envíos</t>
        </is>
      </c>
      <c r="V168" s="1100" t="inlineStr">
        <is>
          <t>Ofrecés envío gratis</t>
        </is>
      </c>
      <c r="W168" s="1100" t="inlineStr">
        <is>
          <t>Ofrecés envío gratis</t>
        </is>
      </c>
      <c r="X168" s="1100" t="inlineStr">
        <is>
          <t>No acepto</t>
        </is>
      </c>
      <c r="Y168" s="1100" t="inlineStr">
        <is>
          <t>Sin garantía</t>
        </is>
      </c>
      <c r="AA168" s="1100" t="inlineStr">
        <is>
          <t>Seleccionar</t>
        </is>
      </c>
      <c r="AB168" s="1100" t="inlineStr">
        <is>
          <t>Seleccionar</t>
        </is>
      </c>
      <c r="AC168" s="1100" t="inlineStr">
        <is>
          <t>Nakata</t>
        </is>
      </c>
      <c r="AD168" s="1100" t="inlineStr">
        <is>
          <t>25191263</t>
        </is>
      </c>
      <c r="AE168" s="1100" t="inlineStr">
        <is>
          <t>delantero</t>
        </is>
      </c>
      <c r="AF168" s="1100" t="inlineStr">
        <is>
          <t>Izquierdo/Derecho</t>
        </is>
      </c>
      <c r="AG168" s="2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69" ht="27.6" customHeight="1" s="1205">
      <c r="A169" s="1100" t="inlineStr">
        <is>
          <t>Listado general</t>
        </is>
      </c>
      <c r="C169" s="1276" t="inlineStr">
        <is>
          <t>Correa Poli V Meriva 5pk-1815 Skf Polyv C/dh/aa. 1</t>
        </is>
      </c>
      <c r="D169" s="1100">
        <f>LEN(INDIRECT(ADDRESS(ROW()+(0),COLUMN()+(-1))))</f>
        <v/>
      </c>
      <c r="F169" s="1275" t="inlineStr">
        <is>
          <t>https://i.ibb.co/CKp2Sbg/C12110921-C.png</t>
        </is>
      </c>
      <c r="G169" s="1273" t="inlineStr">
        <is>
          <t>321000S</t>
        </is>
      </c>
      <c r="H169" s="1100" t="n">
        <v>1</v>
      </c>
      <c r="I169" s="1100" t="inlineStr">
        <is>
          <t>Mercado Libre</t>
        </is>
      </c>
      <c r="J169" s="1215" t="n">
        <v>60000000</v>
      </c>
      <c r="L169" s="1100" t="inlineStr">
        <is>
          <t>Vincular</t>
        </is>
      </c>
      <c r="M169" s="1100" t="inlineStr">
        <is>
          <t>Nuevo</t>
        </is>
      </c>
      <c r="N16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6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6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69" s="1100" t="inlineStr">
        <is>
          <t>No agregar cuotas</t>
        </is>
      </c>
      <c r="S16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6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69" s="1100" t="inlineStr">
        <is>
          <t>Mercado Envíos</t>
        </is>
      </c>
      <c r="V169" s="1100" t="inlineStr">
        <is>
          <t>Ofrecés envío gratis</t>
        </is>
      </c>
      <c r="W169" s="1100" t="inlineStr">
        <is>
          <t>Ofrecés envío gratis</t>
        </is>
      </c>
      <c r="X169" s="1100" t="inlineStr">
        <is>
          <t>No acepto</t>
        </is>
      </c>
      <c r="Y169" s="1100" t="inlineStr">
        <is>
          <t>Sin garantía</t>
        </is>
      </c>
      <c r="AA169" s="1100" t="inlineStr">
        <is>
          <t>Seleccionar</t>
        </is>
      </c>
      <c r="AB169" s="1100" t="inlineStr">
        <is>
          <t>Seleccionar</t>
        </is>
      </c>
      <c r="AC169" s="1100" t="inlineStr">
        <is>
          <t>Nakata</t>
        </is>
      </c>
      <c r="AD169" s="1100" t="inlineStr">
        <is>
          <t>321000S</t>
        </is>
      </c>
      <c r="AE169" s="1100" t="inlineStr">
        <is>
          <t>delantero</t>
        </is>
      </c>
      <c r="AF169" s="1100" t="inlineStr">
        <is>
          <t>Izquierdo/Derecho</t>
        </is>
      </c>
      <c r="AG169" s="2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0" ht="27.6" customHeight="1" s="1205">
      <c r="A170" s="1100" t="inlineStr">
        <is>
          <t>Listado general</t>
        </is>
      </c>
      <c r="C170" s="1276" t="inlineStr">
        <is>
          <t>Polea Cigueñal Reforma 8/16v C/a-a Corsa 1.6 98/</t>
        </is>
      </c>
      <c r="D170" s="1100">
        <f>LEN(INDIRECT(ADDRESS(ROW()+(0),COLUMN()+(-1))))</f>
        <v/>
      </c>
      <c r="F170" s="1275" t="inlineStr">
        <is>
          <t>https://i.ibb.co/CKp2Sbg/C12110921-C.png</t>
        </is>
      </c>
      <c r="G170" s="1273" t="inlineStr">
        <is>
          <t>C1052556--</t>
        </is>
      </c>
      <c r="H170" s="1100" t="n">
        <v>1</v>
      </c>
      <c r="I170" s="1100" t="inlineStr">
        <is>
          <t>Mercado Libre</t>
        </is>
      </c>
      <c r="J170" s="1215" t="n">
        <v>60000000</v>
      </c>
      <c r="L170" s="1100" t="inlineStr">
        <is>
          <t>Vincular</t>
        </is>
      </c>
      <c r="M170" s="1100" t="inlineStr">
        <is>
          <t>Nuevo</t>
        </is>
      </c>
      <c r="N17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0" s="1100" t="inlineStr">
        <is>
          <t>No agregar cuotas</t>
        </is>
      </c>
      <c r="S17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0" s="1100" t="inlineStr">
        <is>
          <t>Mercado Envíos</t>
        </is>
      </c>
      <c r="V170" s="1100" t="inlineStr">
        <is>
          <t>Ofrecés envío gratis</t>
        </is>
      </c>
      <c r="W170" s="1100" t="inlineStr">
        <is>
          <t>Ofrecés envío gratis</t>
        </is>
      </c>
      <c r="X170" s="1100" t="inlineStr">
        <is>
          <t>No acepto</t>
        </is>
      </c>
      <c r="Y170" s="1100" t="inlineStr">
        <is>
          <t>Sin garantía</t>
        </is>
      </c>
      <c r="AA170" s="1100" t="inlineStr">
        <is>
          <t>Seleccionar</t>
        </is>
      </c>
      <c r="AB170" s="1100" t="inlineStr">
        <is>
          <t>Seleccionar</t>
        </is>
      </c>
      <c r="AC170" s="1100" t="inlineStr">
        <is>
          <t>Nakata</t>
        </is>
      </c>
      <c r="AD170" s="1100" t="inlineStr">
        <is>
          <t>C1052556--</t>
        </is>
      </c>
      <c r="AE170" s="1100" t="inlineStr">
        <is>
          <t>delantero</t>
        </is>
      </c>
      <c r="AF170" s="1100" t="inlineStr">
        <is>
          <t>Izquierdo/Derecho</t>
        </is>
      </c>
      <c r="AG170" s="2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1" ht="27.6" customHeight="1" s="1205">
      <c r="A171" s="1100" t="inlineStr">
        <is>
          <t>Listado general</t>
        </is>
      </c>
      <c r="C171" s="1276" t="inlineStr">
        <is>
          <t>Pastilla De Freno Bosch - Chevrolet Meriva/zafira</t>
        </is>
      </c>
      <c r="D171" s="1100">
        <f>LEN(INDIRECT(ADDRESS(ROW()+(0),COLUMN()+(-1))))</f>
        <v/>
      </c>
      <c r="F171" s="1275" t="inlineStr">
        <is>
          <t>https://i.ibb.co/CKp2Sbg/C12110921-C.png</t>
        </is>
      </c>
      <c r="G171" s="1273" t="inlineStr">
        <is>
          <t>0986BB0716</t>
        </is>
      </c>
      <c r="H171" s="1100" t="n">
        <v>1</v>
      </c>
      <c r="I171" s="1100" t="inlineStr">
        <is>
          <t>Mercado Libre</t>
        </is>
      </c>
      <c r="J171" s="1215" t="n">
        <v>60000000</v>
      </c>
      <c r="L171" s="1100" t="inlineStr">
        <is>
          <t>Vincular</t>
        </is>
      </c>
      <c r="M171" s="1100" t="inlineStr">
        <is>
          <t>Nuevo</t>
        </is>
      </c>
      <c r="N17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1" s="1100" t="inlineStr">
        <is>
          <t>No agregar cuotas</t>
        </is>
      </c>
      <c r="S17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1" s="1100" t="inlineStr">
        <is>
          <t>Mercado Envíos</t>
        </is>
      </c>
      <c r="V171" s="1100" t="inlineStr">
        <is>
          <t>Ofrecés envío gratis</t>
        </is>
      </c>
      <c r="W171" s="1100" t="inlineStr">
        <is>
          <t>Ofrecés envío gratis</t>
        </is>
      </c>
      <c r="X171" s="1100" t="inlineStr">
        <is>
          <t>No acepto</t>
        </is>
      </c>
      <c r="Y171" s="1100" t="inlineStr">
        <is>
          <t>Sin garantía</t>
        </is>
      </c>
      <c r="AA171" s="1100" t="inlineStr">
        <is>
          <t>Seleccionar</t>
        </is>
      </c>
      <c r="AB171" s="1100" t="inlineStr">
        <is>
          <t>Seleccionar</t>
        </is>
      </c>
      <c r="AC171" s="1100" t="inlineStr">
        <is>
          <t>Nakata</t>
        </is>
      </c>
      <c r="AD171" s="1100" t="inlineStr">
        <is>
          <t>0986BB0716</t>
        </is>
      </c>
      <c r="AE171" s="1100" t="inlineStr">
        <is>
          <t>delantero</t>
        </is>
      </c>
      <c r="AF171" s="1100" t="inlineStr">
        <is>
          <t>Izquierdo/Derecho</t>
        </is>
      </c>
      <c r="AG171" s="2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2" ht="27.6" customHeight="1" s="1205">
      <c r="A172" s="1100" t="inlineStr">
        <is>
          <t>Listado general</t>
        </is>
      </c>
      <c r="C172" s="1276" t="inlineStr">
        <is>
          <t>Rotula Trailblazer/s10 12/ (inferior) General Moto</t>
        </is>
      </c>
      <c r="D172" s="1100">
        <f>LEN(INDIRECT(ADDRESS(ROW()+(0),COLUMN()+(-1))))</f>
        <v/>
      </c>
      <c r="F172" s="1275" t="inlineStr">
        <is>
          <t>https://i.ibb.co/CKp2Sbg/C12110921-C.png</t>
        </is>
      </c>
      <c r="G172" s="1273" t="inlineStr">
        <is>
          <t>52084684</t>
        </is>
      </c>
      <c r="H172" s="1100" t="n">
        <v>1</v>
      </c>
      <c r="I172" s="1100" t="inlineStr">
        <is>
          <t>Mercado Libre</t>
        </is>
      </c>
      <c r="J172" s="1215" t="n">
        <v>60000000</v>
      </c>
      <c r="L172" s="1100" t="inlineStr">
        <is>
          <t>Vincular</t>
        </is>
      </c>
      <c r="M172" s="1100" t="inlineStr">
        <is>
          <t>Nuevo</t>
        </is>
      </c>
      <c r="N17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2" s="1100" t="inlineStr">
        <is>
          <t>No agregar cuotas</t>
        </is>
      </c>
      <c r="S17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2" s="1100" t="inlineStr">
        <is>
          <t>Mercado Envíos</t>
        </is>
      </c>
      <c r="V172" s="1100" t="inlineStr">
        <is>
          <t>Ofrecés envío gratis</t>
        </is>
      </c>
      <c r="W172" s="1100" t="inlineStr">
        <is>
          <t>Ofrecés envío gratis</t>
        </is>
      </c>
      <c r="X172" s="1100" t="inlineStr">
        <is>
          <t>No acepto</t>
        </is>
      </c>
      <c r="Y172" s="1100" t="inlineStr">
        <is>
          <t>Sin garantía</t>
        </is>
      </c>
      <c r="AA172" s="1100" t="inlineStr">
        <is>
          <t>Seleccionar</t>
        </is>
      </c>
      <c r="AB172" s="1100" t="inlineStr">
        <is>
          <t>Seleccionar</t>
        </is>
      </c>
      <c r="AC172" s="1100" t="inlineStr">
        <is>
          <t>Nakata</t>
        </is>
      </c>
      <c r="AD172" s="1100" t="inlineStr">
        <is>
          <t>52084684</t>
        </is>
      </c>
      <c r="AE172" s="1100" t="inlineStr">
        <is>
          <t>delantero</t>
        </is>
      </c>
      <c r="AF172" s="1100" t="inlineStr">
        <is>
          <t>Izquierdo/Derecho</t>
        </is>
      </c>
      <c r="AG172" s="2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3" ht="27.6" customHeight="1" s="1205">
      <c r="A173" s="1100" t="inlineStr">
        <is>
          <t>Listado general</t>
        </is>
      </c>
      <c r="C173" s="1276" t="inlineStr">
        <is>
          <t>Portatermostato Completo (9009.80) Mlh Trend/fox</t>
        </is>
      </c>
      <c r="D173" s="1100">
        <f>LEN(INDIRECT(ADDRESS(ROW()+(0),COLUMN()+(-1))))</f>
        <v/>
      </c>
      <c r="F173" s="1275" t="inlineStr">
        <is>
          <t>https://i.ibb.co/CKp2Sbg/C12110921-C.png</t>
        </is>
      </c>
      <c r="G173" s="1273" t="inlineStr">
        <is>
          <t>THK627423.80J</t>
        </is>
      </c>
      <c r="H173" s="1100" t="n">
        <v>1</v>
      </c>
      <c r="I173" s="1100" t="inlineStr">
        <is>
          <t>Mercado Libre</t>
        </is>
      </c>
      <c r="J173" s="1215" t="n">
        <v>60000000</v>
      </c>
      <c r="L173" s="1100" t="inlineStr">
        <is>
          <t>Vincular</t>
        </is>
      </c>
      <c r="M173" s="1100" t="inlineStr">
        <is>
          <t>Nuevo</t>
        </is>
      </c>
      <c r="N17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3" s="1100" t="inlineStr">
        <is>
          <t>No agregar cuotas</t>
        </is>
      </c>
      <c r="S17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3" s="1100" t="inlineStr">
        <is>
          <t>Mercado Envíos</t>
        </is>
      </c>
      <c r="V173" s="1100" t="inlineStr">
        <is>
          <t>Ofrecés envío gratis</t>
        </is>
      </c>
      <c r="W173" s="1100" t="inlineStr">
        <is>
          <t>Ofrecés envío gratis</t>
        </is>
      </c>
      <c r="X173" s="1100" t="inlineStr">
        <is>
          <t>No acepto</t>
        </is>
      </c>
      <c r="Y173" s="1100" t="inlineStr">
        <is>
          <t>Sin garantía</t>
        </is>
      </c>
      <c r="AA173" s="1100" t="inlineStr">
        <is>
          <t>Seleccionar</t>
        </is>
      </c>
      <c r="AB173" s="1100" t="inlineStr">
        <is>
          <t>Seleccionar</t>
        </is>
      </c>
      <c r="AC173" s="1100" t="inlineStr">
        <is>
          <t>Nakata</t>
        </is>
      </c>
      <c r="AD173" s="1100" t="inlineStr">
        <is>
          <t>THK627423.80J</t>
        </is>
      </c>
      <c r="AE173" s="1100" t="inlineStr">
        <is>
          <t>delantero</t>
        </is>
      </c>
      <c r="AF173" s="1100" t="inlineStr">
        <is>
          <t>Izquierdo/Derecho</t>
        </is>
      </c>
      <c r="AG173" s="2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4" ht="27.6" customHeight="1" s="1205">
      <c r="A174" s="1100" t="inlineStr">
        <is>
          <t>Listado general</t>
        </is>
      </c>
      <c r="C174" s="1276" t="inlineStr">
        <is>
          <t>Flotante Sensor Combustible Chevrolet</t>
        </is>
      </c>
      <c r="D174" s="1100">
        <f>LEN(INDIRECT(ADDRESS(ROW()+(0),COLUMN()+(-1))))</f>
        <v/>
      </c>
      <c r="F174" s="1275" t="inlineStr">
        <is>
          <t>https://i.ibb.co/CKp2Sbg/C12110921-C.png</t>
        </is>
      </c>
      <c r="G174" s="1273" t="inlineStr">
        <is>
          <t>22714AF</t>
        </is>
      </c>
      <c r="H174" s="1100" t="n">
        <v>1</v>
      </c>
      <c r="I174" s="1100" t="inlineStr">
        <is>
          <t>Mercado Libre</t>
        </is>
      </c>
      <c r="J174" s="1215" t="n">
        <v>60000000</v>
      </c>
      <c r="L174" s="1100" t="inlineStr">
        <is>
          <t>Vincular</t>
        </is>
      </c>
      <c r="M174" s="1100" t="inlineStr">
        <is>
          <t>Nuevo</t>
        </is>
      </c>
      <c r="N17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4" s="1100" t="inlineStr">
        <is>
          <t>No agregar cuotas</t>
        </is>
      </c>
      <c r="S17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4" s="1100" t="inlineStr">
        <is>
          <t>Mercado Envíos</t>
        </is>
      </c>
      <c r="V174" s="1100" t="inlineStr">
        <is>
          <t>Ofrecés envío gratis</t>
        </is>
      </c>
      <c r="W174" s="1100" t="inlineStr">
        <is>
          <t>Ofrecés envío gratis</t>
        </is>
      </c>
      <c r="X174" s="1100" t="inlineStr">
        <is>
          <t>No acepto</t>
        </is>
      </c>
      <c r="Y174" s="1100" t="inlineStr">
        <is>
          <t>Sin garantía</t>
        </is>
      </c>
      <c r="AA174" s="1100" t="inlineStr">
        <is>
          <t>Seleccionar</t>
        </is>
      </c>
      <c r="AB174" s="1100" t="inlineStr">
        <is>
          <t>Seleccionar</t>
        </is>
      </c>
      <c r="AC174" s="1100" t="inlineStr">
        <is>
          <t>Nakata</t>
        </is>
      </c>
      <c r="AD174" s="1100" t="inlineStr">
        <is>
          <t>22714AF</t>
        </is>
      </c>
      <c r="AE174" s="1100" t="inlineStr">
        <is>
          <t>delantero</t>
        </is>
      </c>
      <c r="AF174" s="1100" t="inlineStr">
        <is>
          <t>Izquierdo/Derecho</t>
        </is>
      </c>
      <c r="AG174" s="2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5" ht="27.6" customHeight="1" s="1205">
      <c r="A175" s="1100" t="inlineStr">
        <is>
          <t>Listado general</t>
        </is>
      </c>
      <c r="C175" s="1276" t="inlineStr">
        <is>
          <t>Caño Entrada Calef. -13305- Sonic 1.6 12/</t>
        </is>
      </c>
      <c r="D175" s="1100">
        <f>LEN(INDIRECT(ADDRESS(ROW()+(0),COLUMN()+(-1))))</f>
        <v/>
      </c>
      <c r="F175" s="1275" t="inlineStr">
        <is>
          <t>https://i.ibb.co/CKp2Sbg/C12110921-C.png</t>
        </is>
      </c>
      <c r="G175" s="1273" t="inlineStr">
        <is>
          <t>C81937219C</t>
        </is>
      </c>
      <c r="H175" s="1100" t="n">
        <v>1</v>
      </c>
      <c r="I175" s="1100" t="inlineStr">
        <is>
          <t>Mercado Libre</t>
        </is>
      </c>
      <c r="J175" s="1215" t="n">
        <v>60000000</v>
      </c>
      <c r="L175" s="1100" t="inlineStr">
        <is>
          <t>Vincular</t>
        </is>
      </c>
      <c r="M175" s="1100" t="inlineStr">
        <is>
          <t>Nuevo</t>
        </is>
      </c>
      <c r="N17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5" s="1100" t="inlineStr">
        <is>
          <t>No agregar cuotas</t>
        </is>
      </c>
      <c r="S17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5" s="1100" t="inlineStr">
        <is>
          <t>Mercado Envíos</t>
        </is>
      </c>
      <c r="V175" s="1100" t="inlineStr">
        <is>
          <t>Ofrecés envío gratis</t>
        </is>
      </c>
      <c r="W175" s="1100" t="inlineStr">
        <is>
          <t>Ofrecés envío gratis</t>
        </is>
      </c>
      <c r="X175" s="1100" t="inlineStr">
        <is>
          <t>No acepto</t>
        </is>
      </c>
      <c r="Y175" s="1100" t="inlineStr">
        <is>
          <t>Sin garantía</t>
        </is>
      </c>
      <c r="AA175" s="1100" t="inlineStr">
        <is>
          <t>Seleccionar</t>
        </is>
      </c>
      <c r="AB175" s="1100" t="inlineStr">
        <is>
          <t>Seleccionar</t>
        </is>
      </c>
      <c r="AC175" s="1100" t="inlineStr">
        <is>
          <t>Nakata</t>
        </is>
      </c>
      <c r="AD175" s="1100" t="inlineStr">
        <is>
          <t>C81937219C</t>
        </is>
      </c>
      <c r="AE175" s="1100" t="inlineStr">
        <is>
          <t>delantero</t>
        </is>
      </c>
      <c r="AF175" s="1100" t="inlineStr">
        <is>
          <t>Izquierdo/Derecho</t>
        </is>
      </c>
      <c r="AG175" s="2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6" ht="27.6" customHeight="1" s="1205">
      <c r="A176" s="1100" t="inlineStr">
        <is>
          <t>Listado general</t>
        </is>
      </c>
      <c r="C176" s="1276" t="inlineStr">
        <is>
          <t>Deposito Recuperador Agua C/sensor Gol Iii/iv</t>
        </is>
      </c>
      <c r="D176" s="1100">
        <f>LEN(INDIRECT(ADDRESS(ROW()+(0),COLUMN()+(-1))))</f>
        <v/>
      </c>
      <c r="F176" s="1275" t="inlineStr">
        <is>
          <t>https://i.ibb.co/CKp2Sbg/C12110921-C.png</t>
        </is>
      </c>
      <c r="G176" s="1273" t="inlineStr">
        <is>
          <t>5X0121407A--</t>
        </is>
      </c>
      <c r="H176" s="1100" t="n">
        <v>1</v>
      </c>
      <c r="I176" s="1100" t="inlineStr">
        <is>
          <t>Mercado Libre</t>
        </is>
      </c>
      <c r="J176" s="1215" t="n">
        <v>60000000</v>
      </c>
      <c r="L176" s="1100" t="inlineStr">
        <is>
          <t>Vincular</t>
        </is>
      </c>
      <c r="M176" s="1100" t="inlineStr">
        <is>
          <t>Nuevo</t>
        </is>
      </c>
      <c r="N17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6" s="1100" t="inlineStr">
        <is>
          <t>No agregar cuotas</t>
        </is>
      </c>
      <c r="S17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6" s="1100" t="inlineStr">
        <is>
          <t>Mercado Envíos</t>
        </is>
      </c>
      <c r="V176" s="1100" t="inlineStr">
        <is>
          <t>Ofrecés envío gratis</t>
        </is>
      </c>
      <c r="W176" s="1100" t="inlineStr">
        <is>
          <t>Ofrecés envío gratis</t>
        </is>
      </c>
      <c r="X176" s="1100" t="inlineStr">
        <is>
          <t>No acepto</t>
        </is>
      </c>
      <c r="Y176" s="1100" t="inlineStr">
        <is>
          <t>Sin garantía</t>
        </is>
      </c>
      <c r="AA176" s="1100" t="inlineStr">
        <is>
          <t>Seleccionar</t>
        </is>
      </c>
      <c r="AB176" s="1100" t="inlineStr">
        <is>
          <t>Seleccionar</t>
        </is>
      </c>
      <c r="AC176" s="1100" t="inlineStr">
        <is>
          <t>Nakata</t>
        </is>
      </c>
      <c r="AD176" s="1100" t="inlineStr">
        <is>
          <t>5X0121407A--</t>
        </is>
      </c>
      <c r="AE176" s="1100" t="inlineStr">
        <is>
          <t>delantero</t>
        </is>
      </c>
      <c r="AF176" s="1100" t="inlineStr">
        <is>
          <t>Izquierdo/Derecho</t>
        </is>
      </c>
      <c r="AG176" s="2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7" ht="27.6" customHeight="1" s="1205">
      <c r="A177" s="1100" t="inlineStr">
        <is>
          <t>Listado general</t>
        </is>
      </c>
      <c r="C177" s="1276" t="inlineStr">
        <is>
          <t>Kit Horquilla Emb.+eje C/accesorios Aveo</t>
        </is>
      </c>
      <c r="D177" s="1100">
        <f>LEN(INDIRECT(ADDRESS(ROW()+(0),COLUMN()+(-1))))</f>
        <v/>
      </c>
      <c r="F177" s="1275" t="inlineStr">
        <is>
          <t>https://i.ibb.co/CKp2Sbg/C12110921-C.png</t>
        </is>
      </c>
      <c r="G177" s="1273" t="inlineStr">
        <is>
          <t>C14170113-</t>
        </is>
      </c>
      <c r="H177" s="1100" t="n">
        <v>1</v>
      </c>
      <c r="I177" s="1100" t="inlineStr">
        <is>
          <t>Mercado Libre</t>
        </is>
      </c>
      <c r="J177" s="1215" t="n">
        <v>60000000</v>
      </c>
      <c r="L177" s="1100" t="inlineStr">
        <is>
          <t>Vincular</t>
        </is>
      </c>
      <c r="M177" s="1100" t="inlineStr">
        <is>
          <t>Nuevo</t>
        </is>
      </c>
      <c r="N17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7" s="1100" t="inlineStr">
        <is>
          <t>No agregar cuotas</t>
        </is>
      </c>
      <c r="S17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7" s="1100" t="inlineStr">
        <is>
          <t>Mercado Envíos</t>
        </is>
      </c>
      <c r="V177" s="1100" t="inlineStr">
        <is>
          <t>Ofrecés envío gratis</t>
        </is>
      </c>
      <c r="W177" s="1100" t="inlineStr">
        <is>
          <t>Ofrecés envío gratis</t>
        </is>
      </c>
      <c r="X177" s="1100" t="inlineStr">
        <is>
          <t>No acepto</t>
        </is>
      </c>
      <c r="Y177" s="1100" t="inlineStr">
        <is>
          <t>Sin garantía</t>
        </is>
      </c>
      <c r="AA177" s="1100" t="inlineStr">
        <is>
          <t>Seleccionar</t>
        </is>
      </c>
      <c r="AB177" s="1100" t="inlineStr">
        <is>
          <t>Seleccionar</t>
        </is>
      </c>
      <c r="AC177" s="1100" t="inlineStr">
        <is>
          <t>Nakata</t>
        </is>
      </c>
      <c r="AD177" s="1100" t="inlineStr">
        <is>
          <t>C14170113-</t>
        </is>
      </c>
      <c r="AE177" s="1100" t="inlineStr">
        <is>
          <t>delantero</t>
        </is>
      </c>
      <c r="AF177" s="1100" t="inlineStr">
        <is>
          <t>Izquierdo/Derecho</t>
        </is>
      </c>
      <c r="AG177" s="2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8" ht="27.6" customHeight="1" s="1205">
      <c r="A178" s="1100" t="inlineStr">
        <is>
          <t>Listado general</t>
        </is>
      </c>
      <c r="C178" s="1276" t="inlineStr">
        <is>
          <t>Bomba Agua -88903799-adc- Vect/ast 2./2.2 8v**</t>
        </is>
      </c>
      <c r="D178" s="1100">
        <f>LEN(INDIRECT(ADDRESS(ROW()+(0),COLUMN()+(-1))))</f>
        <v/>
      </c>
      <c r="F178" s="1275" t="inlineStr">
        <is>
          <t>https://i.ibb.co/CKp2Sbg/C12110921-C.png</t>
        </is>
      </c>
      <c r="G178" s="1273" t="inlineStr">
        <is>
          <t>C121005A-O</t>
        </is>
      </c>
      <c r="H178" s="1100" t="n">
        <v>1</v>
      </c>
      <c r="I178" s="1100" t="inlineStr">
        <is>
          <t>Mercado Libre</t>
        </is>
      </c>
      <c r="J178" s="1215" t="n">
        <v>60000000</v>
      </c>
      <c r="L178" s="1100" t="inlineStr">
        <is>
          <t>Vincular</t>
        </is>
      </c>
      <c r="M178" s="1100" t="inlineStr">
        <is>
          <t>Nuevo</t>
        </is>
      </c>
      <c r="N17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8" s="1100" t="inlineStr">
        <is>
          <t>No agregar cuotas</t>
        </is>
      </c>
      <c r="S17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8" s="1100" t="inlineStr">
        <is>
          <t>Mercado Envíos</t>
        </is>
      </c>
      <c r="V178" s="1100" t="inlineStr">
        <is>
          <t>Ofrecés envío gratis</t>
        </is>
      </c>
      <c r="W178" s="1100" t="inlineStr">
        <is>
          <t>Ofrecés envío gratis</t>
        </is>
      </c>
      <c r="X178" s="1100" t="inlineStr">
        <is>
          <t>No acepto</t>
        </is>
      </c>
      <c r="Y178" s="1100" t="inlineStr">
        <is>
          <t>Sin garantía</t>
        </is>
      </c>
      <c r="AA178" s="1100" t="inlineStr">
        <is>
          <t>Seleccionar</t>
        </is>
      </c>
      <c r="AB178" s="1100" t="inlineStr">
        <is>
          <t>Seleccionar</t>
        </is>
      </c>
      <c r="AC178" s="1100" t="inlineStr">
        <is>
          <t>Nakata</t>
        </is>
      </c>
      <c r="AD178" s="1100" t="inlineStr">
        <is>
          <t>C121005A-O</t>
        </is>
      </c>
      <c r="AE178" s="1100" t="inlineStr">
        <is>
          <t>delantero</t>
        </is>
      </c>
      <c r="AF178" s="1100" t="inlineStr">
        <is>
          <t>Izquierdo/Derecho</t>
        </is>
      </c>
      <c r="AG178" s="2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79" ht="27.6" customHeight="1" s="1205">
      <c r="A179" s="1100" t="inlineStr">
        <is>
          <t>Listado general</t>
        </is>
      </c>
      <c r="C179" s="1276" t="inlineStr">
        <is>
          <t>Bujia De Encendido Denso Etios Yaris</t>
        </is>
      </c>
      <c r="D179" s="1100">
        <f>LEN(INDIRECT(ADDRESS(ROW()+(0),COLUMN()+(-1))))</f>
        <v/>
      </c>
      <c r="F179" s="1275" t="inlineStr">
        <is>
          <t>https://i.ibb.co/CKp2Sbg/C12110921-C.png</t>
        </is>
      </c>
      <c r="G179" s="1273" t="inlineStr">
        <is>
          <t>K16HR-U11</t>
        </is>
      </c>
      <c r="H179" s="1100" t="n">
        <v>1</v>
      </c>
      <c r="I179" s="1100" t="inlineStr">
        <is>
          <t>Mercado Libre</t>
        </is>
      </c>
      <c r="J179" s="1215" t="n">
        <v>60000000</v>
      </c>
      <c r="L179" s="1100" t="inlineStr">
        <is>
          <t>Vincular</t>
        </is>
      </c>
      <c r="M179" s="1100" t="inlineStr">
        <is>
          <t>Nuevo</t>
        </is>
      </c>
      <c r="N17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7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7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79" s="1100" t="inlineStr">
        <is>
          <t>No agregar cuotas</t>
        </is>
      </c>
      <c r="S17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7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79" s="1100" t="inlineStr">
        <is>
          <t>Mercado Envíos</t>
        </is>
      </c>
      <c r="V179" s="1100" t="inlineStr">
        <is>
          <t>Ofrecés envío gratis</t>
        </is>
      </c>
      <c r="W179" s="1100" t="inlineStr">
        <is>
          <t>Ofrecés envío gratis</t>
        </is>
      </c>
      <c r="X179" s="1100" t="inlineStr">
        <is>
          <t>No acepto</t>
        </is>
      </c>
      <c r="Y179" s="1100" t="inlineStr">
        <is>
          <t>Sin garantía</t>
        </is>
      </c>
      <c r="AA179" s="1100" t="inlineStr">
        <is>
          <t>Seleccionar</t>
        </is>
      </c>
      <c r="AB179" s="1100" t="inlineStr">
        <is>
          <t>Seleccionar</t>
        </is>
      </c>
      <c r="AC179" s="1100" t="inlineStr">
        <is>
          <t>Nakata</t>
        </is>
      </c>
      <c r="AD179" s="1100" t="inlineStr">
        <is>
          <t>K16HR-U11</t>
        </is>
      </c>
      <c r="AE179" s="1100" t="inlineStr">
        <is>
          <t>delantero</t>
        </is>
      </c>
      <c r="AF179" s="1100" t="inlineStr">
        <is>
          <t>Izquierdo/Derecho</t>
        </is>
      </c>
      <c r="AG179" s="2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0" ht="27.6" customHeight="1" s="1205">
      <c r="A180" s="1100" t="inlineStr">
        <is>
          <t>Listado general</t>
        </is>
      </c>
      <c r="C180" s="1276" t="inlineStr">
        <is>
          <t>Precap Direccion Nakata 10339 D/h Astra 99/vectra</t>
        </is>
      </c>
      <c r="D180" s="1100">
        <f>LEN(INDIRECT(ADDRESS(ROW()+(0),COLUMN()+(-1))))</f>
        <v/>
      </c>
      <c r="F180" s="1275" t="inlineStr">
        <is>
          <t>https://i.ibb.co/CKp2Sbg/C12110921-C.png</t>
        </is>
      </c>
      <c r="G180" s="1273" t="inlineStr">
        <is>
          <t>C4228037-D</t>
        </is>
      </c>
      <c r="H180" s="1100" t="n">
        <v>1</v>
      </c>
      <c r="I180" s="1100" t="inlineStr">
        <is>
          <t>Mercado Libre</t>
        </is>
      </c>
      <c r="J180" s="1215" t="n">
        <v>60000000</v>
      </c>
      <c r="L180" s="1100" t="inlineStr">
        <is>
          <t>Vincular</t>
        </is>
      </c>
      <c r="M180" s="1100" t="inlineStr">
        <is>
          <t>Nuevo</t>
        </is>
      </c>
      <c r="N18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0" s="1100" t="inlineStr">
        <is>
          <t>No agregar cuotas</t>
        </is>
      </c>
      <c r="S18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0" s="1100" t="inlineStr">
        <is>
          <t>Mercado Envíos</t>
        </is>
      </c>
      <c r="V180" s="1100" t="inlineStr">
        <is>
          <t>Ofrecés envío gratis</t>
        </is>
      </c>
      <c r="W180" s="1100" t="inlineStr">
        <is>
          <t>Ofrecés envío gratis</t>
        </is>
      </c>
      <c r="X180" s="1100" t="inlineStr">
        <is>
          <t>No acepto</t>
        </is>
      </c>
      <c r="Y180" s="1100" t="inlineStr">
        <is>
          <t>Sin garantía</t>
        </is>
      </c>
      <c r="AA180" s="1100" t="inlineStr">
        <is>
          <t>Seleccionar</t>
        </is>
      </c>
      <c r="AB180" s="1100" t="inlineStr">
        <is>
          <t>Seleccionar</t>
        </is>
      </c>
      <c r="AC180" s="1100" t="inlineStr">
        <is>
          <t>Nakata</t>
        </is>
      </c>
      <c r="AD180" s="1100" t="inlineStr">
        <is>
          <t>C4228037-D</t>
        </is>
      </c>
      <c r="AE180" s="1100" t="inlineStr">
        <is>
          <t>delantero</t>
        </is>
      </c>
      <c r="AF180" s="1100" t="inlineStr">
        <is>
          <t>Izquierdo/Derecho</t>
        </is>
      </c>
      <c r="AG180" s="2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1" ht="27.6" customHeight="1" s="1205">
      <c r="A181" s="1100" t="inlineStr">
        <is>
          <t>Listado general</t>
        </is>
      </c>
      <c r="C181" s="1276" t="inlineStr">
        <is>
          <t>Sonda Lambda Hellux  Chevrolet Corsa 1.4 8v  2006</t>
        </is>
      </c>
      <c r="D181" s="1100">
        <f>LEN(INDIRECT(ADDRESS(ROW()+(0),COLUMN()+(-1))))</f>
        <v/>
      </c>
      <c r="F181" s="1275" t="inlineStr">
        <is>
          <t>https://i.ibb.co/CKp2Sbg/C12110921-C.png</t>
        </is>
      </c>
      <c r="G181" s="1273" t="inlineStr">
        <is>
          <t>HE20330</t>
        </is>
      </c>
      <c r="H181" s="1100" t="n">
        <v>1</v>
      </c>
      <c r="I181" s="1100" t="inlineStr">
        <is>
          <t>Mercado Libre</t>
        </is>
      </c>
      <c r="J181" s="1215" t="n">
        <v>60000000</v>
      </c>
      <c r="L181" s="1100" t="inlineStr">
        <is>
          <t>Vincular</t>
        </is>
      </c>
      <c r="M181" s="1100" t="inlineStr">
        <is>
          <t>Nuevo</t>
        </is>
      </c>
      <c r="N18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1" s="1100" t="inlineStr">
        <is>
          <t>No agregar cuotas</t>
        </is>
      </c>
      <c r="S18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1" s="1100" t="inlineStr">
        <is>
          <t>Mercado Envíos</t>
        </is>
      </c>
      <c r="V181" s="1100" t="inlineStr">
        <is>
          <t>Ofrecés envío gratis</t>
        </is>
      </c>
      <c r="W181" s="1100" t="inlineStr">
        <is>
          <t>Ofrecés envío gratis</t>
        </is>
      </c>
      <c r="X181" s="1100" t="inlineStr">
        <is>
          <t>No acepto</t>
        </is>
      </c>
      <c r="Y181" s="1100" t="inlineStr">
        <is>
          <t>Sin garantía</t>
        </is>
      </c>
      <c r="AA181" s="1100" t="inlineStr">
        <is>
          <t>Seleccionar</t>
        </is>
      </c>
      <c r="AB181" s="1100" t="inlineStr">
        <is>
          <t>Seleccionar</t>
        </is>
      </c>
      <c r="AC181" s="1100" t="inlineStr">
        <is>
          <t>Nakata</t>
        </is>
      </c>
      <c r="AD181" s="1100" t="inlineStr">
        <is>
          <t>HE20330</t>
        </is>
      </c>
      <c r="AE181" s="1100" t="inlineStr">
        <is>
          <t>delantero</t>
        </is>
      </c>
      <c r="AF181" s="1100" t="inlineStr">
        <is>
          <t>Izquierdo/Derecho</t>
        </is>
      </c>
      <c r="AG181" s="2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2" ht="27.6" customHeight="1" s="1205">
      <c r="A182" s="1100" t="inlineStr">
        <is>
          <t>Listado general</t>
        </is>
      </c>
      <c r="C182" s="1276" t="inlineStr">
        <is>
          <t>Bomba Aceite 6325 Corsa 1.6/1.4</t>
        </is>
      </c>
      <c r="D182" s="1100">
        <f>LEN(INDIRECT(ADDRESS(ROW()+(0),COLUMN()+(-1))))</f>
        <v/>
      </c>
      <c r="F182" s="1275" t="inlineStr">
        <is>
          <t>https://i.ibb.co/CKp2Sbg/C12110921-C.png</t>
        </is>
      </c>
      <c r="G182" s="1273" t="inlineStr">
        <is>
          <t>25129</t>
        </is>
      </c>
      <c r="H182" s="1100" t="n">
        <v>1</v>
      </c>
      <c r="I182" s="1100" t="inlineStr">
        <is>
          <t>Mercado Libre</t>
        </is>
      </c>
      <c r="J182" s="1215" t="n">
        <v>60000000</v>
      </c>
      <c r="L182" s="1100" t="inlineStr">
        <is>
          <t>Vincular</t>
        </is>
      </c>
      <c r="M182" s="1100" t="inlineStr">
        <is>
          <t>Nuevo</t>
        </is>
      </c>
      <c r="N18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2" s="1100" t="inlineStr">
        <is>
          <t>No agregar cuotas</t>
        </is>
      </c>
      <c r="S18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2" s="1100" t="inlineStr">
        <is>
          <t>Mercado Envíos</t>
        </is>
      </c>
      <c r="V182" s="1100" t="inlineStr">
        <is>
          <t>Ofrecés envío gratis</t>
        </is>
      </c>
      <c r="W182" s="1100" t="inlineStr">
        <is>
          <t>Ofrecés envío gratis</t>
        </is>
      </c>
      <c r="X182" s="1100" t="inlineStr">
        <is>
          <t>No acepto</t>
        </is>
      </c>
      <c r="Y182" s="1100" t="inlineStr">
        <is>
          <t>Sin garantía</t>
        </is>
      </c>
      <c r="AA182" s="1100" t="inlineStr">
        <is>
          <t>Seleccionar</t>
        </is>
      </c>
      <c r="AB182" s="1100" t="inlineStr">
        <is>
          <t>Seleccionar</t>
        </is>
      </c>
      <c r="AC182" s="1100" t="inlineStr">
        <is>
          <t>Nakata</t>
        </is>
      </c>
      <c r="AD182" s="1100" t="inlineStr">
        <is>
          <t>25129</t>
        </is>
      </c>
      <c r="AE182" s="1100" t="inlineStr">
        <is>
          <t>delantero</t>
        </is>
      </c>
      <c r="AF182" s="1100" t="inlineStr">
        <is>
          <t>Izquierdo/Derecho</t>
        </is>
      </c>
      <c r="AG182" s="2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3" ht="27.6" customHeight="1" s="1205">
      <c r="A183" s="1100" t="inlineStr">
        <is>
          <t>Listado general</t>
        </is>
      </c>
      <c r="C183" s="1276" t="inlineStr">
        <is>
          <t>Bobina Encendido Imp. (t/1412) Corsa/s-10 8v **</t>
        </is>
      </c>
      <c r="D183" s="1100">
        <f>LEN(INDIRECT(ADDRESS(ROW()+(0),COLUMN()+(-1))))</f>
        <v/>
      </c>
      <c r="F183" s="1275" t="inlineStr">
        <is>
          <t>https://i.ibb.co/CKp2Sbg/C12110921-C.png</t>
        </is>
      </c>
      <c r="G183" s="1273" t="inlineStr">
        <is>
          <t>C9051155-I</t>
        </is>
      </c>
      <c r="H183" s="1100" t="n">
        <v>1</v>
      </c>
      <c r="I183" s="1100" t="inlineStr">
        <is>
          <t>Mercado Libre</t>
        </is>
      </c>
      <c r="J183" s="1215" t="n">
        <v>60000000</v>
      </c>
      <c r="L183" s="1100" t="inlineStr">
        <is>
          <t>Vincular</t>
        </is>
      </c>
      <c r="M183" s="1100" t="inlineStr">
        <is>
          <t>Nuevo</t>
        </is>
      </c>
      <c r="N18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3" s="1100" t="inlineStr">
        <is>
          <t>No agregar cuotas</t>
        </is>
      </c>
      <c r="S18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3" s="1100" t="inlineStr">
        <is>
          <t>Mercado Envíos</t>
        </is>
      </c>
      <c r="V183" s="1100" t="inlineStr">
        <is>
          <t>Ofrecés envío gratis</t>
        </is>
      </c>
      <c r="W183" s="1100" t="inlineStr">
        <is>
          <t>Ofrecés envío gratis</t>
        </is>
      </c>
      <c r="X183" s="1100" t="inlineStr">
        <is>
          <t>No acepto</t>
        </is>
      </c>
      <c r="Y183" s="1100" t="inlineStr">
        <is>
          <t>Sin garantía</t>
        </is>
      </c>
      <c r="AA183" s="1100" t="inlineStr">
        <is>
          <t>Seleccionar</t>
        </is>
      </c>
      <c r="AB183" s="1100" t="inlineStr">
        <is>
          <t>Seleccionar</t>
        </is>
      </c>
      <c r="AC183" s="1100" t="inlineStr">
        <is>
          <t>Nakata</t>
        </is>
      </c>
      <c r="AD183" s="1100" t="inlineStr">
        <is>
          <t>C9051155-I</t>
        </is>
      </c>
      <c r="AE183" s="1100" t="inlineStr">
        <is>
          <t>delantero</t>
        </is>
      </c>
      <c r="AF183" s="1100" t="inlineStr">
        <is>
          <t>Izquierdo/Derecho</t>
        </is>
      </c>
      <c r="AG183" s="2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4" ht="27.6" customHeight="1" s="1205">
      <c r="A184" s="1100" t="inlineStr">
        <is>
          <t>Listado general</t>
        </is>
      </c>
      <c r="C184" s="1276" t="inlineStr">
        <is>
          <t>Tapa Distribucion (juego ) Adap. Corsa Ii/meriva 8v</t>
        </is>
      </c>
      <c r="D184" s="1100">
        <f>LEN(INDIRECT(ADDRESS(ROW()+(0),COLUMN()+(-1))))</f>
        <v/>
      </c>
      <c r="F184" s="1275" t="inlineStr">
        <is>
          <t>https://i.ibb.co/CKp2Sbg/C12110921-C.png</t>
        </is>
      </c>
      <c r="G184" s="1273" t="inlineStr">
        <is>
          <t>C1091079CA</t>
        </is>
      </c>
      <c r="H184" s="1100" t="n">
        <v>1</v>
      </c>
      <c r="I184" s="1100" t="inlineStr">
        <is>
          <t>Mercado Libre</t>
        </is>
      </c>
      <c r="J184" s="1215" t="n">
        <v>60000000</v>
      </c>
      <c r="L184" s="1100" t="inlineStr">
        <is>
          <t>Vincular</t>
        </is>
      </c>
      <c r="M184" s="1100" t="inlineStr">
        <is>
          <t>Nuevo</t>
        </is>
      </c>
      <c r="N18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4" s="1100" t="inlineStr">
        <is>
          <t>No agregar cuotas</t>
        </is>
      </c>
      <c r="S18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4" s="1100" t="inlineStr">
        <is>
          <t>Mercado Envíos</t>
        </is>
      </c>
      <c r="V184" s="1100" t="inlineStr">
        <is>
          <t>Ofrecés envío gratis</t>
        </is>
      </c>
      <c r="W184" s="1100" t="inlineStr">
        <is>
          <t>Ofrecés envío gratis</t>
        </is>
      </c>
      <c r="X184" s="1100" t="inlineStr">
        <is>
          <t>No acepto</t>
        </is>
      </c>
      <c r="Y184" s="1100" t="inlineStr">
        <is>
          <t>Sin garantía</t>
        </is>
      </c>
      <c r="AA184" s="1100" t="inlineStr">
        <is>
          <t>Seleccionar</t>
        </is>
      </c>
      <c r="AB184" s="1100" t="inlineStr">
        <is>
          <t>Seleccionar</t>
        </is>
      </c>
      <c r="AC184" s="1100" t="inlineStr">
        <is>
          <t>Nakata</t>
        </is>
      </c>
      <c r="AD184" s="1100" t="inlineStr">
        <is>
          <t>C1091079CA</t>
        </is>
      </c>
      <c r="AE184" s="1100" t="inlineStr">
        <is>
          <t>delantero</t>
        </is>
      </c>
      <c r="AF184" s="1100" t="inlineStr">
        <is>
          <t>Izquierdo/Derecho</t>
        </is>
      </c>
      <c r="AG184" s="2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5" ht="27.6" customHeight="1" s="1205">
      <c r="A185" s="1100" t="inlineStr">
        <is>
          <t>Listado general</t>
        </is>
      </c>
      <c r="C185" s="1276" t="inlineStr">
        <is>
          <t>Caño Inferior Radiador -5556- Suzuki Fun 1.4 8v 07/</t>
        </is>
      </c>
      <c r="D185" s="1100">
        <f>LEN(INDIRECT(ADDRESS(ROW()+(0),COLUMN()+(-1))))</f>
        <v/>
      </c>
      <c r="F185" s="1275" t="inlineStr">
        <is>
          <t>https://i.ibb.co/CKp2Sbg/C12110921-C.png</t>
        </is>
      </c>
      <c r="G185" s="1273" t="inlineStr">
        <is>
          <t>C12105157C</t>
        </is>
      </c>
      <c r="H185" s="1100" t="n">
        <v>1</v>
      </c>
      <c r="I185" s="1100" t="inlineStr">
        <is>
          <t>Mercado Libre</t>
        </is>
      </c>
      <c r="J185" s="1215" t="n">
        <v>60000000</v>
      </c>
      <c r="L185" s="1100" t="inlineStr">
        <is>
          <t>Vincular</t>
        </is>
      </c>
      <c r="M185" s="1100" t="inlineStr">
        <is>
          <t>Nuevo</t>
        </is>
      </c>
      <c r="N18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5" s="1100" t="inlineStr">
        <is>
          <t>No agregar cuotas</t>
        </is>
      </c>
      <c r="S18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5" s="1100" t="inlineStr">
        <is>
          <t>Mercado Envíos</t>
        </is>
      </c>
      <c r="V185" s="1100" t="inlineStr">
        <is>
          <t>Ofrecés envío gratis</t>
        </is>
      </c>
      <c r="W185" s="1100" t="inlineStr">
        <is>
          <t>Ofrecés envío gratis</t>
        </is>
      </c>
      <c r="X185" s="1100" t="inlineStr">
        <is>
          <t>No acepto</t>
        </is>
      </c>
      <c r="Y185" s="1100" t="inlineStr">
        <is>
          <t>Sin garantía</t>
        </is>
      </c>
      <c r="AA185" s="1100" t="inlineStr">
        <is>
          <t>Seleccionar</t>
        </is>
      </c>
      <c r="AB185" s="1100" t="inlineStr">
        <is>
          <t>Seleccionar</t>
        </is>
      </c>
      <c r="AC185" s="1100" t="inlineStr">
        <is>
          <t>Nakata</t>
        </is>
      </c>
      <c r="AD185" s="1100" t="inlineStr">
        <is>
          <t>C12105157C</t>
        </is>
      </c>
      <c r="AE185" s="1100" t="inlineStr">
        <is>
          <t>delantero</t>
        </is>
      </c>
      <c r="AF185" s="1100" t="inlineStr">
        <is>
          <t>Izquierdo/Derecho</t>
        </is>
      </c>
      <c r="AG185" s="2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6" ht="27.6" customHeight="1" s="1205">
      <c r="A186" s="1100" t="inlineStr">
        <is>
          <t>Listado general</t>
        </is>
      </c>
      <c r="C186" s="1276" t="inlineStr">
        <is>
          <t>Deposito Recuperador Agua Aveo</t>
        </is>
      </c>
      <c r="D186" s="1100">
        <f>LEN(INDIRECT(ADDRESS(ROW()+(0),COLUMN()+(-1))))</f>
        <v/>
      </c>
      <c r="F186" s="1275" t="inlineStr">
        <is>
          <t>https://i.ibb.co/CKp2Sbg/C12110921-C.png</t>
        </is>
      </c>
      <c r="G186" s="1273" t="inlineStr">
        <is>
          <t>C12140731M</t>
        </is>
      </c>
      <c r="H186" s="1100" t="n">
        <v>1</v>
      </c>
      <c r="I186" s="1100" t="inlineStr">
        <is>
          <t>Mercado Libre</t>
        </is>
      </c>
      <c r="J186" s="1215" t="n">
        <v>60000000</v>
      </c>
      <c r="L186" s="1100" t="inlineStr">
        <is>
          <t>Vincular</t>
        </is>
      </c>
      <c r="M186" s="1100" t="inlineStr">
        <is>
          <t>Nuevo</t>
        </is>
      </c>
      <c r="N18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6" s="1100" t="inlineStr">
        <is>
          <t>No agregar cuotas</t>
        </is>
      </c>
      <c r="S18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6" s="1100" t="inlineStr">
        <is>
          <t>Mercado Envíos</t>
        </is>
      </c>
      <c r="V186" s="1100" t="inlineStr">
        <is>
          <t>Ofrecés envío gratis</t>
        </is>
      </c>
      <c r="W186" s="1100" t="inlineStr">
        <is>
          <t>Ofrecés envío gratis</t>
        </is>
      </c>
      <c r="X186" s="1100" t="inlineStr">
        <is>
          <t>No acepto</t>
        </is>
      </c>
      <c r="Y186" s="1100" t="inlineStr">
        <is>
          <t>Sin garantía</t>
        </is>
      </c>
      <c r="AA186" s="1100" t="inlineStr">
        <is>
          <t>Seleccionar</t>
        </is>
      </c>
      <c r="AB186" s="1100" t="inlineStr">
        <is>
          <t>Seleccionar</t>
        </is>
      </c>
      <c r="AC186" s="1100" t="inlineStr">
        <is>
          <t>Nakata</t>
        </is>
      </c>
      <c r="AD186" s="1100" t="inlineStr">
        <is>
          <t>C12140731M</t>
        </is>
      </c>
      <c r="AE186" s="1100" t="inlineStr">
        <is>
          <t>delantero</t>
        </is>
      </c>
      <c r="AF186" s="1100" t="inlineStr">
        <is>
          <t>Izquierdo/Derecho</t>
        </is>
      </c>
      <c r="AG186" s="2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7" ht="27.6" customHeight="1" s="1205">
      <c r="A187" s="1100" t="inlineStr">
        <is>
          <t>Listado general</t>
        </is>
      </c>
      <c r="C187" s="1276" t="inlineStr">
        <is>
          <t>Juego Cable Bujia Mahle Senda/gol/saveiro</t>
        </is>
      </c>
      <c r="D187" s="1100">
        <f>LEN(INDIRECT(ADDRESS(ROW()+(0),COLUMN()+(-1))))</f>
        <v/>
      </c>
      <c r="F187" s="1275" t="inlineStr">
        <is>
          <t>https://i.ibb.co/CKp2Sbg/C12110921-C.png</t>
        </is>
      </c>
      <c r="G187" s="1273" t="inlineStr">
        <is>
          <t>WWW998808--H</t>
        </is>
      </c>
      <c r="H187" s="1100" t="n">
        <v>1</v>
      </c>
      <c r="I187" s="1100" t="inlineStr">
        <is>
          <t>Mercado Libre</t>
        </is>
      </c>
      <c r="J187" s="1215" t="n">
        <v>60000000</v>
      </c>
      <c r="L187" s="1100" t="inlineStr">
        <is>
          <t>Vincular</t>
        </is>
      </c>
      <c r="M187" s="1100" t="inlineStr">
        <is>
          <t>Nuevo</t>
        </is>
      </c>
      <c r="N18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7" s="1100" t="inlineStr">
        <is>
          <t>No agregar cuotas</t>
        </is>
      </c>
      <c r="S18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7" s="1100" t="inlineStr">
        <is>
          <t>Mercado Envíos</t>
        </is>
      </c>
      <c r="V187" s="1100" t="inlineStr">
        <is>
          <t>Ofrecés envío gratis</t>
        </is>
      </c>
      <c r="W187" s="1100" t="inlineStr">
        <is>
          <t>Ofrecés envío gratis</t>
        </is>
      </c>
      <c r="X187" s="1100" t="inlineStr">
        <is>
          <t>No acepto</t>
        </is>
      </c>
      <c r="Y187" s="1100" t="inlineStr">
        <is>
          <t>Sin garantía</t>
        </is>
      </c>
      <c r="AA187" s="1100" t="inlineStr">
        <is>
          <t>Seleccionar</t>
        </is>
      </c>
      <c r="AB187" s="1100" t="inlineStr">
        <is>
          <t>Seleccionar</t>
        </is>
      </c>
      <c r="AC187" s="1100" t="inlineStr">
        <is>
          <t>Nakata</t>
        </is>
      </c>
      <c r="AD187" s="1100" t="inlineStr">
        <is>
          <t>WWW998808--H</t>
        </is>
      </c>
      <c r="AE187" s="1100" t="inlineStr">
        <is>
          <t>delantero</t>
        </is>
      </c>
      <c r="AF187" s="1100" t="inlineStr">
        <is>
          <t>Izquierdo/Derecho</t>
        </is>
      </c>
      <c r="AG187" s="2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8" ht="27.6" customHeight="1" s="1205">
      <c r="A188" s="1100" t="inlineStr">
        <is>
          <t>Listado general</t>
        </is>
      </c>
      <c r="C188" s="1276" t="inlineStr">
        <is>
          <t>Contactor Arranque T/original. Astra / Meriva</t>
        </is>
      </c>
      <c r="D188" s="1100">
        <f>LEN(INDIRECT(ADDRESS(ROW()+(0),COLUMN()+(-1))))</f>
        <v/>
      </c>
      <c r="F188" s="1275" t="inlineStr">
        <is>
          <t>https://i.ibb.co/CKp2Sbg/C12110921-C.png</t>
        </is>
      </c>
      <c r="G188" s="1273" t="inlineStr">
        <is>
          <t>C9058659-T</t>
        </is>
      </c>
      <c r="H188" s="1100" t="n">
        <v>1</v>
      </c>
      <c r="I188" s="1100" t="inlineStr">
        <is>
          <t>Mercado Libre</t>
        </is>
      </c>
      <c r="J188" s="1215" t="n">
        <v>60000000</v>
      </c>
      <c r="L188" s="1100" t="inlineStr">
        <is>
          <t>Vincular</t>
        </is>
      </c>
      <c r="M188" s="1100" t="inlineStr">
        <is>
          <t>Nuevo</t>
        </is>
      </c>
      <c r="N18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8" s="1100" t="inlineStr">
        <is>
          <t>No agregar cuotas</t>
        </is>
      </c>
      <c r="S18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8" s="1100" t="inlineStr">
        <is>
          <t>Mercado Envíos</t>
        </is>
      </c>
      <c r="V188" s="1100" t="inlineStr">
        <is>
          <t>Ofrecés envío gratis</t>
        </is>
      </c>
      <c r="W188" s="1100" t="inlineStr">
        <is>
          <t>Ofrecés envío gratis</t>
        </is>
      </c>
      <c r="X188" s="1100" t="inlineStr">
        <is>
          <t>No acepto</t>
        </is>
      </c>
      <c r="Y188" s="1100" t="inlineStr">
        <is>
          <t>Sin garantía</t>
        </is>
      </c>
      <c r="AA188" s="1100" t="inlineStr">
        <is>
          <t>Seleccionar</t>
        </is>
      </c>
      <c r="AB188" s="1100" t="inlineStr">
        <is>
          <t>Seleccionar</t>
        </is>
      </c>
      <c r="AC188" s="1100" t="inlineStr">
        <is>
          <t>Nakata</t>
        </is>
      </c>
      <c r="AD188" s="1100" t="inlineStr">
        <is>
          <t>C9058659-T</t>
        </is>
      </c>
      <c r="AE188" s="1100" t="inlineStr">
        <is>
          <t>delantero</t>
        </is>
      </c>
      <c r="AF188" s="1100" t="inlineStr">
        <is>
          <t>Izquierdo/Derecho</t>
        </is>
      </c>
      <c r="AG188" s="2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89" ht="27.6" customHeight="1" s="1205">
      <c r="A189" s="1100" t="inlineStr">
        <is>
          <t>Listado general</t>
        </is>
      </c>
      <c r="C189" s="1276" t="inlineStr">
        <is>
          <t>Sensor Map Hellux Chevrolet Blazer / Corsa 1.4 1.6</t>
        </is>
      </c>
      <c r="D189" s="1100">
        <f>LEN(INDIRECT(ADDRESS(ROW()+(0),COLUMN()+(-1))))</f>
        <v/>
      </c>
      <c r="F189" s="1275" t="inlineStr">
        <is>
          <t>https://i.ibb.co/CKp2Sbg/C12110921-C.png</t>
        </is>
      </c>
      <c r="G189" s="1273" t="inlineStr">
        <is>
          <t>HE169</t>
        </is>
      </c>
      <c r="H189" s="1100" t="n">
        <v>1</v>
      </c>
      <c r="I189" s="1100" t="inlineStr">
        <is>
          <t>Mercado Libre</t>
        </is>
      </c>
      <c r="J189" s="1215" t="n">
        <v>60000000</v>
      </c>
      <c r="L189" s="1100" t="inlineStr">
        <is>
          <t>Vincular</t>
        </is>
      </c>
      <c r="M189" s="1100" t="inlineStr">
        <is>
          <t>Nuevo</t>
        </is>
      </c>
      <c r="N18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8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8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89" s="1100" t="inlineStr">
        <is>
          <t>No agregar cuotas</t>
        </is>
      </c>
      <c r="S18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8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89" s="1100" t="inlineStr">
        <is>
          <t>Mercado Envíos</t>
        </is>
      </c>
      <c r="V189" s="1100" t="inlineStr">
        <is>
          <t>Ofrecés envío gratis</t>
        </is>
      </c>
      <c r="W189" s="1100" t="inlineStr">
        <is>
          <t>Ofrecés envío gratis</t>
        </is>
      </c>
      <c r="X189" s="1100" t="inlineStr">
        <is>
          <t>No acepto</t>
        </is>
      </c>
      <c r="Y189" s="1100" t="inlineStr">
        <is>
          <t>Sin garantía</t>
        </is>
      </c>
      <c r="AA189" s="1100" t="inlineStr">
        <is>
          <t>Seleccionar</t>
        </is>
      </c>
      <c r="AB189" s="1100" t="inlineStr">
        <is>
          <t>Seleccionar</t>
        </is>
      </c>
      <c r="AC189" s="1100" t="inlineStr">
        <is>
          <t>Nakata</t>
        </is>
      </c>
      <c r="AD189" s="1100" t="inlineStr">
        <is>
          <t>HE169</t>
        </is>
      </c>
      <c r="AE189" s="1100" t="inlineStr">
        <is>
          <t>delantero</t>
        </is>
      </c>
      <c r="AF189" s="1100" t="inlineStr">
        <is>
          <t>Izquierdo/Derecho</t>
        </is>
      </c>
      <c r="AG189" s="2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0" ht="27.6" customHeight="1" s="1205">
      <c r="A190" s="1100" t="inlineStr">
        <is>
          <t>Listado general</t>
        </is>
      </c>
      <c r="C190" s="1276" t="inlineStr">
        <is>
          <t>Palanca Freno Mano Corsa/fun</t>
        </is>
      </c>
      <c r="D190" s="1100">
        <f>LEN(INDIRECT(ADDRESS(ROW()+(0),COLUMN()+(-1))))</f>
        <v/>
      </c>
      <c r="F190" s="1275" t="inlineStr">
        <is>
          <t>https://i.ibb.co/CKp2Sbg/C12110921-C.png</t>
        </is>
      </c>
      <c r="G190" s="1273" t="inlineStr">
        <is>
          <t>C7113011--</t>
        </is>
      </c>
      <c r="H190" s="1100" t="n">
        <v>1</v>
      </c>
      <c r="I190" s="1100" t="inlineStr">
        <is>
          <t>Mercado Libre</t>
        </is>
      </c>
      <c r="J190" s="1215" t="n">
        <v>60000000</v>
      </c>
      <c r="L190" s="1100" t="inlineStr">
        <is>
          <t>Vincular</t>
        </is>
      </c>
      <c r="M190" s="1100" t="inlineStr">
        <is>
          <t>Nuevo</t>
        </is>
      </c>
      <c r="N19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0" s="1100" t="inlineStr">
        <is>
          <t>No agregar cuotas</t>
        </is>
      </c>
      <c r="S19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0" s="1100" t="inlineStr">
        <is>
          <t>Mercado Envíos</t>
        </is>
      </c>
      <c r="V190" s="1100" t="inlineStr">
        <is>
          <t>Ofrecés envío gratis</t>
        </is>
      </c>
      <c r="W190" s="1100" t="inlineStr">
        <is>
          <t>Ofrecés envío gratis</t>
        </is>
      </c>
      <c r="X190" s="1100" t="inlineStr">
        <is>
          <t>No acepto</t>
        </is>
      </c>
      <c r="Y190" s="1100" t="inlineStr">
        <is>
          <t>Sin garantía</t>
        </is>
      </c>
      <c r="AA190" s="1100" t="inlineStr">
        <is>
          <t>Seleccionar</t>
        </is>
      </c>
      <c r="AB190" s="1100" t="inlineStr">
        <is>
          <t>Seleccionar</t>
        </is>
      </c>
      <c r="AC190" s="1100" t="inlineStr">
        <is>
          <t>Nakata</t>
        </is>
      </c>
      <c r="AD190" s="1100" t="inlineStr">
        <is>
          <t>C7113011--</t>
        </is>
      </c>
      <c r="AE190" s="1100" t="inlineStr">
        <is>
          <t>delantero</t>
        </is>
      </c>
      <c r="AF190" s="1100" t="inlineStr">
        <is>
          <t>Izquierdo/Derecho</t>
        </is>
      </c>
      <c r="AG190" s="2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1" ht="27.6" customHeight="1" s="1205">
      <c r="A191" s="1100" t="inlineStr">
        <is>
          <t>Listado general</t>
        </is>
      </c>
      <c r="C191" s="1276" t="inlineStr">
        <is>
          <t>Deposito Recuperador Agua Trend/voy/suran M/n 8v</t>
        </is>
      </c>
      <c r="D191" s="1100">
        <f>LEN(INDIRECT(ADDRESS(ROW()+(0),COLUMN()+(-1))))</f>
        <v/>
      </c>
      <c r="F191" s="1275" t="inlineStr">
        <is>
          <t>https://i.ibb.co/CKp2Sbg/C12110921-C.png</t>
        </is>
      </c>
      <c r="G191" s="1273" t="inlineStr">
        <is>
          <t>5U0121407X--</t>
        </is>
      </c>
      <c r="H191" s="1100" t="n">
        <v>1</v>
      </c>
      <c r="I191" s="1100" t="inlineStr">
        <is>
          <t>Mercado Libre</t>
        </is>
      </c>
      <c r="J191" s="1215" t="n">
        <v>60000000</v>
      </c>
      <c r="L191" s="1100" t="inlineStr">
        <is>
          <t>Vincular</t>
        </is>
      </c>
      <c r="M191" s="1100" t="inlineStr">
        <is>
          <t>Nuevo</t>
        </is>
      </c>
      <c r="N19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1" s="1100" t="inlineStr">
        <is>
          <t>No agregar cuotas</t>
        </is>
      </c>
      <c r="S19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1" s="1100" t="inlineStr">
        <is>
          <t>Mercado Envíos</t>
        </is>
      </c>
      <c r="V191" s="1100" t="inlineStr">
        <is>
          <t>Ofrecés envío gratis</t>
        </is>
      </c>
      <c r="W191" s="1100" t="inlineStr">
        <is>
          <t>Ofrecés envío gratis</t>
        </is>
      </c>
      <c r="X191" s="1100" t="inlineStr">
        <is>
          <t>No acepto</t>
        </is>
      </c>
      <c r="Y191" s="1100" t="inlineStr">
        <is>
          <t>Sin garantía</t>
        </is>
      </c>
      <c r="AA191" s="1100" t="inlineStr">
        <is>
          <t>Seleccionar</t>
        </is>
      </c>
      <c r="AB191" s="1100" t="inlineStr">
        <is>
          <t>Seleccionar</t>
        </is>
      </c>
      <c r="AC191" s="1100" t="inlineStr">
        <is>
          <t>Nakata</t>
        </is>
      </c>
      <c r="AD191" s="1100" t="inlineStr">
        <is>
          <t>5U0121407X--</t>
        </is>
      </c>
      <c r="AE191" s="1100" t="inlineStr">
        <is>
          <t>delantero</t>
        </is>
      </c>
      <c r="AF191" s="1100" t="inlineStr">
        <is>
          <t>Izquierdo/Derecho</t>
        </is>
      </c>
      <c r="AG191" s="2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2" ht="27.6" customHeight="1" s="1205">
      <c r="A192" s="1100" t="inlineStr">
        <is>
          <t>Listado general</t>
        </is>
      </c>
      <c r="C192" s="1276" t="inlineStr">
        <is>
          <t>Brazo Limpiaparabrisas Izquierda (original) Trend/voyage 13</t>
        </is>
      </c>
      <c r="D192" s="1100">
        <f>LEN(INDIRECT(ADDRESS(ROW()+(0),COLUMN()+(-1))))</f>
        <v/>
      </c>
      <c r="F192" s="1275" t="inlineStr">
        <is>
          <t>https://i.ibb.co/CKp2Sbg/C12110921-C.png</t>
        </is>
      </c>
      <c r="G192" s="1273" t="inlineStr">
        <is>
          <t>5U0955409B--</t>
        </is>
      </c>
      <c r="H192" s="1100" t="n">
        <v>1</v>
      </c>
      <c r="I192" s="1100" t="inlineStr">
        <is>
          <t>Mercado Libre</t>
        </is>
      </c>
      <c r="J192" s="1215" t="n">
        <v>60000000</v>
      </c>
      <c r="L192" s="1100" t="inlineStr">
        <is>
          <t>Vincular</t>
        </is>
      </c>
      <c r="M192" s="1100" t="inlineStr">
        <is>
          <t>Nuevo</t>
        </is>
      </c>
      <c r="N19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2" s="1100" t="inlineStr">
        <is>
          <t>No agregar cuotas</t>
        </is>
      </c>
      <c r="S19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2" s="1100" t="inlineStr">
        <is>
          <t>Mercado Envíos</t>
        </is>
      </c>
      <c r="V192" s="1100" t="inlineStr">
        <is>
          <t>Ofrecés envío gratis</t>
        </is>
      </c>
      <c r="W192" s="1100" t="inlineStr">
        <is>
          <t>Ofrecés envío gratis</t>
        </is>
      </c>
      <c r="X192" s="1100" t="inlineStr">
        <is>
          <t>No acepto</t>
        </is>
      </c>
      <c r="Y192" s="1100" t="inlineStr">
        <is>
          <t>Sin garantía</t>
        </is>
      </c>
      <c r="AA192" s="1100" t="inlineStr">
        <is>
          <t>Seleccionar</t>
        </is>
      </c>
      <c r="AB192" s="1100" t="inlineStr">
        <is>
          <t>Seleccionar</t>
        </is>
      </c>
      <c r="AC192" s="1100" t="inlineStr">
        <is>
          <t>Nakata</t>
        </is>
      </c>
      <c r="AD192" s="1100" t="inlineStr">
        <is>
          <t>5U0955409B--</t>
        </is>
      </c>
      <c r="AE192" s="1100" t="inlineStr">
        <is>
          <t>delantero</t>
        </is>
      </c>
      <c r="AF192" s="1100" t="inlineStr">
        <is>
          <t>Izquierdo/Derecho</t>
        </is>
      </c>
      <c r="AG192" s="2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3" ht="27.6" customHeight="1" s="1205">
      <c r="A193" s="1100" t="inlineStr">
        <is>
          <t>Listado general</t>
        </is>
      </c>
      <c r="C193" s="1276" t="inlineStr">
        <is>
          <t>Caño Manguera Intercooler (entrada) -5424- S-10</t>
        </is>
      </c>
      <c r="D193" s="1100">
        <f>LEN(INDIRECT(ADDRESS(ROW()+(0),COLUMN()+(-1))))</f>
        <v/>
      </c>
      <c r="F193" s="1275" t="inlineStr">
        <is>
          <t>https://i.ibb.co/CKp2Sbg/C12110921-C.png</t>
        </is>
      </c>
      <c r="G193" s="1273" t="inlineStr">
        <is>
          <t>C1221014-C</t>
        </is>
      </c>
      <c r="H193" s="1100" t="n">
        <v>1</v>
      </c>
      <c r="I193" s="1100" t="inlineStr">
        <is>
          <t>Mercado Libre</t>
        </is>
      </c>
      <c r="J193" s="1215" t="n">
        <v>60000000</v>
      </c>
      <c r="L193" s="1100" t="inlineStr">
        <is>
          <t>Vincular</t>
        </is>
      </c>
      <c r="M193" s="1100" t="inlineStr">
        <is>
          <t>Nuevo</t>
        </is>
      </c>
      <c r="N19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3" s="1100" t="inlineStr">
        <is>
          <t>No agregar cuotas</t>
        </is>
      </c>
      <c r="S19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3" s="1100" t="inlineStr">
        <is>
          <t>Mercado Envíos</t>
        </is>
      </c>
      <c r="V193" s="1100" t="inlineStr">
        <is>
          <t>Ofrecés envío gratis</t>
        </is>
      </c>
      <c r="W193" s="1100" t="inlineStr">
        <is>
          <t>Ofrecés envío gratis</t>
        </is>
      </c>
      <c r="X193" s="1100" t="inlineStr">
        <is>
          <t>No acepto</t>
        </is>
      </c>
      <c r="Y193" s="1100" t="inlineStr">
        <is>
          <t>Sin garantía</t>
        </is>
      </c>
      <c r="AA193" s="1100" t="inlineStr">
        <is>
          <t>Seleccionar</t>
        </is>
      </c>
      <c r="AB193" s="1100" t="inlineStr">
        <is>
          <t>Seleccionar</t>
        </is>
      </c>
      <c r="AC193" s="1100" t="inlineStr">
        <is>
          <t>Nakata</t>
        </is>
      </c>
      <c r="AD193" s="1100" t="inlineStr">
        <is>
          <t>C1221014-C</t>
        </is>
      </c>
      <c r="AE193" s="1100" t="inlineStr">
        <is>
          <t>delantero</t>
        </is>
      </c>
      <c r="AF193" s="1100" t="inlineStr">
        <is>
          <t>Izquierdo/Derecho</t>
        </is>
      </c>
      <c r="AG193" s="2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4" ht="27.6" customHeight="1" s="1205">
      <c r="A194" s="1100" t="inlineStr">
        <is>
          <t>Listado general</t>
        </is>
      </c>
      <c r="C194" s="1276" t="inlineStr">
        <is>
          <t>Bomba Embrague 5/8 Aveo</t>
        </is>
      </c>
      <c r="D194" s="1100">
        <f>LEN(INDIRECT(ADDRESS(ROW()+(0),COLUMN()+(-1))))</f>
        <v/>
      </c>
      <c r="F194" s="1275" t="inlineStr">
        <is>
          <t>https://i.ibb.co/CKp2Sbg/C12110921-C.png</t>
        </is>
      </c>
      <c r="G194" s="1273" t="inlineStr">
        <is>
          <t>C72140525-</t>
        </is>
      </c>
      <c r="H194" s="1100" t="n">
        <v>1</v>
      </c>
      <c r="I194" s="1100" t="inlineStr">
        <is>
          <t>Mercado Libre</t>
        </is>
      </c>
      <c r="J194" s="1215" t="n">
        <v>60000000</v>
      </c>
      <c r="L194" s="1100" t="inlineStr">
        <is>
          <t>Vincular</t>
        </is>
      </c>
      <c r="M194" s="1100" t="inlineStr">
        <is>
          <t>Nuevo</t>
        </is>
      </c>
      <c r="N19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4" s="1100" t="inlineStr">
        <is>
          <t>No agregar cuotas</t>
        </is>
      </c>
      <c r="S19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4" s="1100" t="inlineStr">
        <is>
          <t>Mercado Envíos</t>
        </is>
      </c>
      <c r="V194" s="1100" t="inlineStr">
        <is>
          <t>Ofrecés envío gratis</t>
        </is>
      </c>
      <c r="W194" s="1100" t="inlineStr">
        <is>
          <t>Ofrecés envío gratis</t>
        </is>
      </c>
      <c r="X194" s="1100" t="inlineStr">
        <is>
          <t>No acepto</t>
        </is>
      </c>
      <c r="Y194" s="1100" t="inlineStr">
        <is>
          <t>Sin garantía</t>
        </is>
      </c>
      <c r="AA194" s="1100" t="inlineStr">
        <is>
          <t>Seleccionar</t>
        </is>
      </c>
      <c r="AB194" s="1100" t="inlineStr">
        <is>
          <t>Seleccionar</t>
        </is>
      </c>
      <c r="AC194" s="1100" t="inlineStr">
        <is>
          <t>Nakata</t>
        </is>
      </c>
      <c r="AD194" s="1100" t="inlineStr">
        <is>
          <t>C72140525-</t>
        </is>
      </c>
      <c r="AE194" s="1100" t="inlineStr">
        <is>
          <t>delantero</t>
        </is>
      </c>
      <c r="AF194" s="1100" t="inlineStr">
        <is>
          <t>Izquierdo/Derecho</t>
        </is>
      </c>
      <c r="AG194" s="2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5" ht="27.6" customHeight="1" s="1205">
      <c r="A195" s="1100" t="inlineStr">
        <is>
          <t>Listado general</t>
        </is>
      </c>
      <c r="C195" s="1276" t="inlineStr">
        <is>
          <t>Correa 6pk-762 Elastica Hutchinson Fox-suran**</t>
        </is>
      </c>
      <c r="D195" s="1100">
        <f>LEN(INDIRECT(ADDRESS(ROW()+(0),COLUMN()+(-1))))</f>
        <v/>
      </c>
      <c r="F195" s="1275" t="inlineStr">
        <is>
          <t>https://i.ibb.co/CKp2Sbg/C12110921-C.png</t>
        </is>
      </c>
      <c r="G195" s="1273" t="inlineStr">
        <is>
          <t>030198955B-H</t>
        </is>
      </c>
      <c r="H195" s="1100" t="n">
        <v>1</v>
      </c>
      <c r="I195" s="1100" t="inlineStr">
        <is>
          <t>Mercado Libre</t>
        </is>
      </c>
      <c r="J195" s="1215" t="n">
        <v>60000000</v>
      </c>
      <c r="L195" s="1100" t="inlineStr">
        <is>
          <t>Vincular</t>
        </is>
      </c>
      <c r="M195" s="1100" t="inlineStr">
        <is>
          <t>Nuevo</t>
        </is>
      </c>
      <c r="N19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5" s="1100" t="inlineStr">
        <is>
          <t>No agregar cuotas</t>
        </is>
      </c>
      <c r="S19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5" s="1100" t="inlineStr">
        <is>
          <t>Mercado Envíos</t>
        </is>
      </c>
      <c r="V195" s="1100" t="inlineStr">
        <is>
          <t>Ofrecés envío gratis</t>
        </is>
      </c>
      <c r="W195" s="1100" t="inlineStr">
        <is>
          <t>Ofrecés envío gratis</t>
        </is>
      </c>
      <c r="X195" s="1100" t="inlineStr">
        <is>
          <t>No acepto</t>
        </is>
      </c>
      <c r="Y195" s="1100" t="inlineStr">
        <is>
          <t>Sin garantía</t>
        </is>
      </c>
      <c r="AA195" s="1100" t="inlineStr">
        <is>
          <t>Seleccionar</t>
        </is>
      </c>
      <c r="AB195" s="1100" t="inlineStr">
        <is>
          <t>Seleccionar</t>
        </is>
      </c>
      <c r="AC195" s="1100" t="inlineStr">
        <is>
          <t>Nakata</t>
        </is>
      </c>
      <c r="AD195" s="1100" t="inlineStr">
        <is>
          <t>030198955B-H</t>
        </is>
      </c>
      <c r="AE195" s="1100" t="inlineStr">
        <is>
          <t>delantero</t>
        </is>
      </c>
      <c r="AF195" s="1100" t="inlineStr">
        <is>
          <t>Izquierdo/Derecho</t>
        </is>
      </c>
      <c r="AG195" s="2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6" ht="27.6" customHeight="1" s="1205">
      <c r="A196" s="1100" t="inlineStr">
        <is>
          <t>Listado general</t>
        </is>
      </c>
      <c r="C196" s="1276" t="inlineStr">
        <is>
          <t>Kit Rulemanes R/trasero Skf Vkba4544corsa Agile</t>
        </is>
      </c>
      <c r="D196" s="1100">
        <f>LEN(INDIRECT(ADDRESS(ROW()+(0),COLUMN()+(-1))))</f>
        <v/>
      </c>
      <c r="F196" s="1275" t="inlineStr">
        <is>
          <t>https://i.ibb.co/CKp2Sbg/C12110921-C.png</t>
        </is>
      </c>
      <c r="G196" s="1273" t="inlineStr">
        <is>
          <t>VKBA 4544</t>
        </is>
      </c>
      <c r="H196" s="1100" t="n">
        <v>1</v>
      </c>
      <c r="I196" s="1100" t="inlineStr">
        <is>
          <t>Mercado Libre</t>
        </is>
      </c>
      <c r="J196" s="1215" t="n">
        <v>60000000</v>
      </c>
      <c r="L196" s="1100" t="inlineStr">
        <is>
          <t>Vincular</t>
        </is>
      </c>
      <c r="M196" s="1100" t="inlineStr">
        <is>
          <t>Nuevo</t>
        </is>
      </c>
      <c r="N19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6" s="1100" t="inlineStr">
        <is>
          <t>No agregar cuotas</t>
        </is>
      </c>
      <c r="S19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6" s="1100" t="inlineStr">
        <is>
          <t>Mercado Envíos</t>
        </is>
      </c>
      <c r="V196" s="1100" t="inlineStr">
        <is>
          <t>Ofrecés envío gratis</t>
        </is>
      </c>
      <c r="W196" s="1100" t="inlineStr">
        <is>
          <t>Ofrecés envío gratis</t>
        </is>
      </c>
      <c r="X196" s="1100" t="inlineStr">
        <is>
          <t>No acepto</t>
        </is>
      </c>
      <c r="Y196" s="1100" t="inlineStr">
        <is>
          <t>Sin garantía</t>
        </is>
      </c>
      <c r="AA196" s="1100" t="inlineStr">
        <is>
          <t>Seleccionar</t>
        </is>
      </c>
      <c r="AB196" s="1100" t="inlineStr">
        <is>
          <t>Seleccionar</t>
        </is>
      </c>
      <c r="AC196" s="1100" t="inlineStr">
        <is>
          <t>Nakata</t>
        </is>
      </c>
      <c r="AD196" s="1100" t="inlineStr">
        <is>
          <t>VKBA 4544</t>
        </is>
      </c>
      <c r="AE196" s="1100" t="inlineStr">
        <is>
          <t>delantero</t>
        </is>
      </c>
      <c r="AF196" s="1100" t="inlineStr">
        <is>
          <t>Izquierdo/Derecho</t>
        </is>
      </c>
      <c r="AG196" s="2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7" ht="27.6" customHeight="1" s="1205">
      <c r="A197" s="1100" t="inlineStr">
        <is>
          <t>Listado general</t>
        </is>
      </c>
      <c r="C197" s="1276" t="inlineStr">
        <is>
          <t>Juego Pastillas Freno Bosch Rod 14 Meriva 1.8 **</t>
        </is>
      </c>
      <c r="D197" s="1100">
        <f>LEN(INDIRECT(ADDRESS(ROW()+(0),COLUMN()+(-1))))</f>
        <v/>
      </c>
      <c r="F197" s="1275" t="inlineStr">
        <is>
          <t>https://i.ibb.co/CKp2Sbg/C12110921-C.png</t>
        </is>
      </c>
      <c r="G197" s="1273" t="inlineStr">
        <is>
          <t>0986BB0718</t>
        </is>
      </c>
      <c r="H197" s="1100" t="n">
        <v>1</v>
      </c>
      <c r="I197" s="1100" t="inlineStr">
        <is>
          <t>Mercado Libre</t>
        </is>
      </c>
      <c r="J197" s="1215" t="n">
        <v>60000000</v>
      </c>
      <c r="L197" s="1100" t="inlineStr">
        <is>
          <t>Vincular</t>
        </is>
      </c>
      <c r="M197" s="1100" t="inlineStr">
        <is>
          <t>Nuevo</t>
        </is>
      </c>
      <c r="N19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7" s="1100" t="inlineStr">
        <is>
          <t>No agregar cuotas</t>
        </is>
      </c>
      <c r="S19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7" s="1100" t="inlineStr">
        <is>
          <t>Mercado Envíos</t>
        </is>
      </c>
      <c r="V197" s="1100" t="inlineStr">
        <is>
          <t>Ofrecés envío gratis</t>
        </is>
      </c>
      <c r="W197" s="1100" t="inlineStr">
        <is>
          <t>Ofrecés envío gratis</t>
        </is>
      </c>
      <c r="X197" s="1100" t="inlineStr">
        <is>
          <t>No acepto</t>
        </is>
      </c>
      <c r="Y197" s="1100" t="inlineStr">
        <is>
          <t>Sin garantía</t>
        </is>
      </c>
      <c r="AA197" s="1100" t="inlineStr">
        <is>
          <t>Seleccionar</t>
        </is>
      </c>
      <c r="AB197" s="1100" t="inlineStr">
        <is>
          <t>Seleccionar</t>
        </is>
      </c>
      <c r="AC197" s="1100" t="inlineStr">
        <is>
          <t>Nakata</t>
        </is>
      </c>
      <c r="AD197" s="1100" t="inlineStr">
        <is>
          <t>0986BB0718</t>
        </is>
      </c>
      <c r="AE197" s="1100" t="inlineStr">
        <is>
          <t>delantero</t>
        </is>
      </c>
      <c r="AF197" s="1100" t="inlineStr">
        <is>
          <t>Izquierdo/Derecho</t>
        </is>
      </c>
      <c r="AG197" s="2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8" ht="27.6" customHeight="1" s="1205">
      <c r="A198" s="1100" t="inlineStr">
        <is>
          <t>Listado general</t>
        </is>
      </c>
      <c r="C198" s="1276" t="inlineStr">
        <is>
          <t>Pastillas Freno Trasero Cruze 17/ Acdelco</t>
        </is>
      </c>
      <c r="D198" s="1100">
        <f>LEN(INDIRECT(ADDRESS(ROW()+(0),COLUMN()+(-1))))</f>
        <v/>
      </c>
      <c r="F198" s="1275" t="inlineStr">
        <is>
          <t>https://i.ibb.co/CKp2Sbg/C12110921-C.png</t>
        </is>
      </c>
      <c r="G198" s="1273" t="inlineStr">
        <is>
          <t>19380535</t>
        </is>
      </c>
      <c r="H198" s="1100" t="n">
        <v>1</v>
      </c>
      <c r="I198" s="1100" t="inlineStr">
        <is>
          <t>Mercado Libre</t>
        </is>
      </c>
      <c r="J198" s="1215" t="n">
        <v>60000000</v>
      </c>
      <c r="L198" s="1100" t="inlineStr">
        <is>
          <t>Vincular</t>
        </is>
      </c>
      <c r="M198" s="1100" t="inlineStr">
        <is>
          <t>Nuevo</t>
        </is>
      </c>
      <c r="N19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8" s="1100" t="inlineStr">
        <is>
          <t>No agregar cuotas</t>
        </is>
      </c>
      <c r="S19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8" s="1100" t="inlineStr">
        <is>
          <t>Mercado Envíos</t>
        </is>
      </c>
      <c r="V198" s="1100" t="inlineStr">
        <is>
          <t>Ofrecés envío gratis</t>
        </is>
      </c>
      <c r="W198" s="1100" t="inlineStr">
        <is>
          <t>Ofrecés envío gratis</t>
        </is>
      </c>
      <c r="X198" s="1100" t="inlineStr">
        <is>
          <t>No acepto</t>
        </is>
      </c>
      <c r="Y198" s="1100" t="inlineStr">
        <is>
          <t>Sin garantía</t>
        </is>
      </c>
      <c r="AA198" s="1100" t="inlineStr">
        <is>
          <t>Seleccionar</t>
        </is>
      </c>
      <c r="AB198" s="1100" t="inlineStr">
        <is>
          <t>Seleccionar</t>
        </is>
      </c>
      <c r="AC198" s="1100" t="inlineStr">
        <is>
          <t>Nakata</t>
        </is>
      </c>
      <c r="AD198" s="1100" t="inlineStr">
        <is>
          <t>19380535</t>
        </is>
      </c>
      <c r="AE198" s="1100" t="inlineStr">
        <is>
          <t>delantero</t>
        </is>
      </c>
      <c r="AF198" s="1100" t="inlineStr">
        <is>
          <t>Izquierdo/Derecho</t>
        </is>
      </c>
      <c r="AG198" s="2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199" ht="27.6" customHeight="1" s="1205">
      <c r="A199" s="1100" t="inlineStr">
        <is>
          <t>Listado general</t>
        </is>
      </c>
      <c r="C199" s="1276" t="inlineStr">
        <is>
          <t>Kit Embrague Placa/disco/rod. Luk Chev Cor 200mm 1</t>
        </is>
      </c>
      <c r="D199" s="1100">
        <f>LEN(INDIRECT(ADDRESS(ROW()+(0),COLUMN()+(-1))))</f>
        <v/>
      </c>
      <c r="F199" s="1275" t="inlineStr">
        <is>
          <t>https://i.ibb.co/CKp2Sbg/C12110921-C.png</t>
        </is>
      </c>
      <c r="G199" s="1273" t="inlineStr">
        <is>
          <t>620302700</t>
        </is>
      </c>
      <c r="H199" s="1100" t="n">
        <v>1</v>
      </c>
      <c r="I199" s="1100" t="inlineStr">
        <is>
          <t>Mercado Libre</t>
        </is>
      </c>
      <c r="J199" s="1215" t="n">
        <v>60000000</v>
      </c>
      <c r="L199" s="1100" t="inlineStr">
        <is>
          <t>Vincular</t>
        </is>
      </c>
      <c r="M199" s="1100" t="inlineStr">
        <is>
          <t>Nuevo</t>
        </is>
      </c>
      <c r="N19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19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19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199" s="1100" t="inlineStr">
        <is>
          <t>No agregar cuotas</t>
        </is>
      </c>
      <c r="S19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19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199" s="1100" t="inlineStr">
        <is>
          <t>Mercado Envíos</t>
        </is>
      </c>
      <c r="V199" s="1100" t="inlineStr">
        <is>
          <t>Ofrecés envío gratis</t>
        </is>
      </c>
      <c r="W199" s="1100" t="inlineStr">
        <is>
          <t>Ofrecés envío gratis</t>
        </is>
      </c>
      <c r="X199" s="1100" t="inlineStr">
        <is>
          <t>No acepto</t>
        </is>
      </c>
      <c r="Y199" s="1100" t="inlineStr">
        <is>
          <t>Sin garantía</t>
        </is>
      </c>
      <c r="AA199" s="1100" t="inlineStr">
        <is>
          <t>Seleccionar</t>
        </is>
      </c>
      <c r="AB199" s="1100" t="inlineStr">
        <is>
          <t>Seleccionar</t>
        </is>
      </c>
      <c r="AC199" s="1100" t="inlineStr">
        <is>
          <t>Nakata</t>
        </is>
      </c>
      <c r="AD199" s="1100" t="inlineStr">
        <is>
          <t>620302700</t>
        </is>
      </c>
      <c r="AE199" s="1100" t="inlineStr">
        <is>
          <t>delantero</t>
        </is>
      </c>
      <c r="AF199" s="1100" t="inlineStr">
        <is>
          <t>Izquierdo/Derecho</t>
        </is>
      </c>
      <c r="AG199" s="2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0" ht="27.6" customHeight="1" s="1205">
      <c r="A200" s="1100" t="inlineStr">
        <is>
          <t>Listado general</t>
        </is>
      </c>
      <c r="C200" s="1276" t="inlineStr">
        <is>
          <t>Metal Bancada Chevrol. C20e +0.25 Monza Zafira 2.</t>
        </is>
      </c>
      <c r="D200" s="1100">
        <f>LEN(INDIRECT(ADDRESS(ROW()+(0),COLUMN()+(-1))))</f>
        <v/>
      </c>
      <c r="F200" s="1275" t="inlineStr">
        <is>
          <t>https://i.ibb.co/CKp2Sbg/C12110921-C.png</t>
        </is>
      </c>
      <c r="G200" s="1273" t="inlineStr">
        <is>
          <t>MSCHC20E1AKM</t>
        </is>
      </c>
      <c r="H200" s="1100" t="n">
        <v>1</v>
      </c>
      <c r="I200" s="1100" t="inlineStr">
        <is>
          <t>Mercado Libre</t>
        </is>
      </c>
      <c r="J200" s="1215" t="n">
        <v>60000000</v>
      </c>
      <c r="L200" s="1100" t="inlineStr">
        <is>
          <t>Vincular</t>
        </is>
      </c>
      <c r="M200" s="1100" t="inlineStr">
        <is>
          <t>Nuevo</t>
        </is>
      </c>
      <c r="N20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0" s="1100" t="inlineStr">
        <is>
          <t>No agregar cuotas</t>
        </is>
      </c>
      <c r="S20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0" s="1100" t="inlineStr">
        <is>
          <t>Mercado Envíos</t>
        </is>
      </c>
      <c r="V200" s="1100" t="inlineStr">
        <is>
          <t>Ofrecés envío gratis</t>
        </is>
      </c>
      <c r="W200" s="1100" t="inlineStr">
        <is>
          <t>Ofrecés envío gratis</t>
        </is>
      </c>
      <c r="X200" s="1100" t="inlineStr">
        <is>
          <t>No acepto</t>
        </is>
      </c>
      <c r="Y200" s="1100" t="inlineStr">
        <is>
          <t>Sin garantía</t>
        </is>
      </c>
      <c r="AA200" s="1100" t="inlineStr">
        <is>
          <t>Seleccionar</t>
        </is>
      </c>
      <c r="AB200" s="1100" t="inlineStr">
        <is>
          <t>Seleccionar</t>
        </is>
      </c>
      <c r="AC200" s="1100" t="inlineStr">
        <is>
          <t>Nakata</t>
        </is>
      </c>
      <c r="AD200" s="1100" t="inlineStr">
        <is>
          <t>MSCHC20E1AKM</t>
        </is>
      </c>
      <c r="AE200" s="1100" t="inlineStr">
        <is>
          <t>delantero</t>
        </is>
      </c>
      <c r="AF200" s="1100" t="inlineStr">
        <is>
          <t>Izquierdo/Derecho</t>
        </is>
      </c>
      <c r="AG200" s="2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1" ht="27.6" customHeight="1" s="1205">
      <c r="A201" s="1100" t="inlineStr">
        <is>
          <t>Listado general</t>
        </is>
      </c>
      <c r="C201" s="1276" t="inlineStr">
        <is>
          <t>Kit Cables Bujias Acdelco Corsa Corsa I I Meriva C</t>
        </is>
      </c>
      <c r="D201" s="1100">
        <f>LEN(INDIRECT(ADDRESS(ROW()+(0),COLUMN()+(-1))))</f>
        <v/>
      </c>
      <c r="F201" s="1275" t="inlineStr">
        <is>
          <t>https://i.ibb.co/CKp2Sbg/C12110921-C.png</t>
        </is>
      </c>
      <c r="G201" s="1273" t="inlineStr">
        <is>
          <t>88905677</t>
        </is>
      </c>
      <c r="H201" s="1100" t="n">
        <v>1</v>
      </c>
      <c r="I201" s="1100" t="inlineStr">
        <is>
          <t>Mercado Libre</t>
        </is>
      </c>
      <c r="J201" s="1215" t="n">
        <v>60000000</v>
      </c>
      <c r="L201" s="1100" t="inlineStr">
        <is>
          <t>Vincular</t>
        </is>
      </c>
      <c r="M201" s="1100" t="inlineStr">
        <is>
          <t>Nuevo</t>
        </is>
      </c>
      <c r="N20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1" s="1100" t="inlineStr">
        <is>
          <t>No agregar cuotas</t>
        </is>
      </c>
      <c r="S20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1" s="1100" t="inlineStr">
        <is>
          <t>Mercado Envíos</t>
        </is>
      </c>
      <c r="V201" s="1100" t="inlineStr">
        <is>
          <t>Ofrecés envío gratis</t>
        </is>
      </c>
      <c r="W201" s="1100" t="inlineStr">
        <is>
          <t>Ofrecés envío gratis</t>
        </is>
      </c>
      <c r="X201" s="1100" t="inlineStr">
        <is>
          <t>No acepto</t>
        </is>
      </c>
      <c r="Y201" s="1100" t="inlineStr">
        <is>
          <t>Sin garantía</t>
        </is>
      </c>
      <c r="AA201" s="1100" t="inlineStr">
        <is>
          <t>Seleccionar</t>
        </is>
      </c>
      <c r="AB201" s="1100" t="inlineStr">
        <is>
          <t>Seleccionar</t>
        </is>
      </c>
      <c r="AC201" s="1100" t="inlineStr">
        <is>
          <t>Nakata</t>
        </is>
      </c>
      <c r="AD201" s="1100" t="inlineStr">
        <is>
          <t>88905677</t>
        </is>
      </c>
      <c r="AE201" s="1100" t="inlineStr">
        <is>
          <t>delantero</t>
        </is>
      </c>
      <c r="AF201" s="1100" t="inlineStr">
        <is>
          <t>Izquierdo/Derecho</t>
        </is>
      </c>
      <c r="AG201" s="2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2" ht="27.6" customHeight="1" s="1205">
      <c r="A202" s="1100" t="inlineStr">
        <is>
          <t>Listado general</t>
        </is>
      </c>
      <c r="C202" s="1276" t="inlineStr">
        <is>
          <t>Crapodina Embrague Hidraulica -original- S10 2.8 Mwm</t>
        </is>
      </c>
      <c r="D202" s="1100">
        <f>LEN(INDIRECT(ADDRESS(ROW()+(0),COLUMN()+(-1))))</f>
        <v/>
      </c>
      <c r="F202" s="1275" t="inlineStr">
        <is>
          <t>https://i.ibb.co/CKp2Sbg/C12110921-C.png</t>
        </is>
      </c>
      <c r="G202" s="1273" t="inlineStr">
        <is>
          <t>C1411657-O</t>
        </is>
      </c>
      <c r="H202" s="1100" t="n">
        <v>1</v>
      </c>
      <c r="I202" s="1100" t="inlineStr">
        <is>
          <t>Mercado Libre</t>
        </is>
      </c>
      <c r="J202" s="1215" t="n">
        <v>60000000</v>
      </c>
      <c r="L202" s="1100" t="inlineStr">
        <is>
          <t>Vincular</t>
        </is>
      </c>
      <c r="M202" s="1100" t="inlineStr">
        <is>
          <t>Nuevo</t>
        </is>
      </c>
      <c r="N20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2" s="1100" t="inlineStr">
        <is>
          <t>No agregar cuotas</t>
        </is>
      </c>
      <c r="S20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2" s="1100" t="inlineStr">
        <is>
          <t>Mercado Envíos</t>
        </is>
      </c>
      <c r="V202" s="1100" t="inlineStr">
        <is>
          <t>Ofrecés envío gratis</t>
        </is>
      </c>
      <c r="W202" s="1100" t="inlineStr">
        <is>
          <t>Ofrecés envío gratis</t>
        </is>
      </c>
      <c r="X202" s="1100" t="inlineStr">
        <is>
          <t>No acepto</t>
        </is>
      </c>
      <c r="Y202" s="1100" t="inlineStr">
        <is>
          <t>Sin garantía</t>
        </is>
      </c>
      <c r="AA202" s="1100" t="inlineStr">
        <is>
          <t>Seleccionar</t>
        </is>
      </c>
      <c r="AB202" s="1100" t="inlineStr">
        <is>
          <t>Seleccionar</t>
        </is>
      </c>
      <c r="AC202" s="1100" t="inlineStr">
        <is>
          <t>Nakata</t>
        </is>
      </c>
      <c r="AD202" s="1100" t="inlineStr">
        <is>
          <t>C1411657-O</t>
        </is>
      </c>
      <c r="AE202" s="1100" t="inlineStr">
        <is>
          <t>delantero</t>
        </is>
      </c>
      <c r="AF202" s="1100" t="inlineStr">
        <is>
          <t>Izquierdo/Derecho</t>
        </is>
      </c>
      <c r="AG202" s="2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3" ht="27.6" customHeight="1" s="1205">
      <c r="A203" s="1100" t="inlineStr">
        <is>
          <t>Listado general</t>
        </is>
      </c>
      <c r="C203" s="1276" t="inlineStr">
        <is>
          <t>Cilindro Freno Trasero Izq/derecho 3/4 Corsa/ast/vect</t>
        </is>
      </c>
      <c r="D203" s="1100">
        <f>LEN(INDIRECT(ADDRESS(ROW()+(0),COLUMN()+(-1))))</f>
        <v/>
      </c>
      <c r="F203" s="1275" t="inlineStr">
        <is>
          <t>https://i.ibb.co/CKp2Sbg/C12110921-C.png</t>
        </is>
      </c>
      <c r="G203" s="1273" t="inlineStr">
        <is>
          <t>C6110511--</t>
        </is>
      </c>
      <c r="H203" s="1100" t="n">
        <v>1</v>
      </c>
      <c r="I203" s="1100" t="inlineStr">
        <is>
          <t>Mercado Libre</t>
        </is>
      </c>
      <c r="J203" s="1215" t="n">
        <v>60000000</v>
      </c>
      <c r="L203" s="1100" t="inlineStr">
        <is>
          <t>Vincular</t>
        </is>
      </c>
      <c r="M203" s="1100" t="inlineStr">
        <is>
          <t>Nuevo</t>
        </is>
      </c>
      <c r="N20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3" s="1100" t="inlineStr">
        <is>
          <t>No agregar cuotas</t>
        </is>
      </c>
      <c r="S20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3" s="1100" t="inlineStr">
        <is>
          <t>Mercado Envíos</t>
        </is>
      </c>
      <c r="V203" s="1100" t="inlineStr">
        <is>
          <t>Ofrecés envío gratis</t>
        </is>
      </c>
      <c r="W203" s="1100" t="inlineStr">
        <is>
          <t>Ofrecés envío gratis</t>
        </is>
      </c>
      <c r="X203" s="1100" t="inlineStr">
        <is>
          <t>No acepto</t>
        </is>
      </c>
      <c r="Y203" s="1100" t="inlineStr">
        <is>
          <t>Sin garantía</t>
        </is>
      </c>
      <c r="AA203" s="1100" t="inlineStr">
        <is>
          <t>Seleccionar</t>
        </is>
      </c>
      <c r="AB203" s="1100" t="inlineStr">
        <is>
          <t>Seleccionar</t>
        </is>
      </c>
      <c r="AC203" s="1100" t="inlineStr">
        <is>
          <t>Nakata</t>
        </is>
      </c>
      <c r="AD203" s="1100" t="inlineStr">
        <is>
          <t>C6110511--</t>
        </is>
      </c>
      <c r="AE203" s="1100" t="inlineStr">
        <is>
          <t>delantero</t>
        </is>
      </c>
      <c r="AF203" s="1100" t="inlineStr">
        <is>
          <t>Izquierdo/Derecho</t>
        </is>
      </c>
      <c r="AG203" s="2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4" ht="27.6" customHeight="1" s="1205">
      <c r="A204" s="1100" t="inlineStr">
        <is>
          <t>Listado general</t>
        </is>
      </c>
      <c r="C204" s="1276" t="inlineStr">
        <is>
          <t>Cable Comando Cambio 4063 (juego ) Agile</t>
        </is>
      </c>
      <c r="D204" s="1100">
        <f>LEN(INDIRECT(ADDRESS(ROW()+(0),COLUMN()+(-1))))</f>
        <v/>
      </c>
      <c r="F204" s="1275" t="inlineStr">
        <is>
          <t>https://i.ibb.co/CKp2Sbg/C12110921-C.png</t>
        </is>
      </c>
      <c r="G204" s="1273" t="inlineStr">
        <is>
          <t>C7112656-F</t>
        </is>
      </c>
      <c r="H204" s="1100" t="n">
        <v>1</v>
      </c>
      <c r="I204" s="1100" t="inlineStr">
        <is>
          <t>Mercado Libre</t>
        </is>
      </c>
      <c r="J204" s="1215" t="n">
        <v>60000000</v>
      </c>
      <c r="L204" s="1100" t="inlineStr">
        <is>
          <t>Vincular</t>
        </is>
      </c>
      <c r="M204" s="1100" t="inlineStr">
        <is>
          <t>Nuevo</t>
        </is>
      </c>
      <c r="N20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4" s="1100" t="inlineStr">
        <is>
          <t>No agregar cuotas</t>
        </is>
      </c>
      <c r="S20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4" s="1100" t="inlineStr">
        <is>
          <t>Mercado Envíos</t>
        </is>
      </c>
      <c r="V204" s="1100" t="inlineStr">
        <is>
          <t>Ofrecés envío gratis</t>
        </is>
      </c>
      <c r="W204" s="1100" t="inlineStr">
        <is>
          <t>Ofrecés envío gratis</t>
        </is>
      </c>
      <c r="X204" s="1100" t="inlineStr">
        <is>
          <t>No acepto</t>
        </is>
      </c>
      <c r="Y204" s="1100" t="inlineStr">
        <is>
          <t>Sin garantía</t>
        </is>
      </c>
      <c r="AA204" s="1100" t="inlineStr">
        <is>
          <t>Seleccionar</t>
        </is>
      </c>
      <c r="AB204" s="1100" t="inlineStr">
        <is>
          <t>Seleccionar</t>
        </is>
      </c>
      <c r="AC204" s="1100" t="inlineStr">
        <is>
          <t>Nakata</t>
        </is>
      </c>
      <c r="AD204" s="1100" t="inlineStr">
        <is>
          <t>C7112656-F</t>
        </is>
      </c>
      <c r="AE204" s="1100" t="inlineStr">
        <is>
          <t>delantero</t>
        </is>
      </c>
      <c r="AF204" s="1100" t="inlineStr">
        <is>
          <t>Izquierdo/Derecho</t>
        </is>
      </c>
      <c r="AG204" s="2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5" ht="27.6" customHeight="1" s="1205">
      <c r="A205" s="1100" t="inlineStr">
        <is>
          <t>Listado general</t>
        </is>
      </c>
      <c r="C205" s="1276" t="inlineStr">
        <is>
          <t>Tensor Poly V Completo Movil-original- S10 12 Duramax</t>
        </is>
      </c>
      <c r="D205" s="1100">
        <f>LEN(INDIRECT(ADDRESS(ROW()+(0),COLUMN()+(-1))))</f>
        <v/>
      </c>
      <c r="F205" s="1275" t="inlineStr">
        <is>
          <t>https://i.ibb.co/CKp2Sbg/C12110921-C.png</t>
        </is>
      </c>
      <c r="G205" s="1273" t="inlineStr">
        <is>
          <t>C10924382O</t>
        </is>
      </c>
      <c r="H205" s="1100" t="n">
        <v>1</v>
      </c>
      <c r="I205" s="1100" t="inlineStr">
        <is>
          <t>Mercado Libre</t>
        </is>
      </c>
      <c r="J205" s="1215" t="n">
        <v>60000000</v>
      </c>
      <c r="L205" s="1100" t="inlineStr">
        <is>
          <t>Vincular</t>
        </is>
      </c>
      <c r="M205" s="1100" t="inlineStr">
        <is>
          <t>Nuevo</t>
        </is>
      </c>
      <c r="N20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5" s="1100" t="inlineStr">
        <is>
          <t>No agregar cuotas</t>
        </is>
      </c>
      <c r="S20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5" s="1100" t="inlineStr">
        <is>
          <t>Mercado Envíos</t>
        </is>
      </c>
      <c r="V205" s="1100" t="inlineStr">
        <is>
          <t>Ofrecés envío gratis</t>
        </is>
      </c>
      <c r="W205" s="1100" t="inlineStr">
        <is>
          <t>Ofrecés envío gratis</t>
        </is>
      </c>
      <c r="X205" s="1100" t="inlineStr">
        <is>
          <t>No acepto</t>
        </is>
      </c>
      <c r="Y205" s="1100" t="inlineStr">
        <is>
          <t>Sin garantía</t>
        </is>
      </c>
      <c r="AA205" s="1100" t="inlineStr">
        <is>
          <t>Seleccionar</t>
        </is>
      </c>
      <c r="AB205" s="1100" t="inlineStr">
        <is>
          <t>Seleccionar</t>
        </is>
      </c>
      <c r="AC205" s="1100" t="inlineStr">
        <is>
          <t>Nakata</t>
        </is>
      </c>
      <c r="AD205" s="1100" t="inlineStr">
        <is>
          <t>C10924382O</t>
        </is>
      </c>
      <c r="AE205" s="1100" t="inlineStr">
        <is>
          <t>delantero</t>
        </is>
      </c>
      <c r="AF205" s="1100" t="inlineStr">
        <is>
          <t>Izquierdo/Derecho</t>
        </is>
      </c>
      <c r="AG205" s="2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6" ht="27.6" customHeight="1" s="1205">
      <c r="A206" s="1100" t="inlineStr">
        <is>
          <t>Listado general</t>
        </is>
      </c>
      <c r="C206" s="1276" t="inlineStr">
        <is>
          <t>Correa Poli V Meriva 5pk-1815 Polyv Hutch.c/dh/aa.</t>
        </is>
      </c>
      <c r="D206" s="1100">
        <f>LEN(INDIRECT(ADDRESS(ROW()+(0),COLUMN()+(-1))))</f>
        <v/>
      </c>
      <c r="F206" s="1275" t="inlineStr">
        <is>
          <t>https://i.ibb.co/CKp2Sbg/C12110921-C.png</t>
        </is>
      </c>
      <c r="G206" s="1273" t="inlineStr">
        <is>
          <t>3210002</t>
        </is>
      </c>
      <c r="H206" s="1100" t="n">
        <v>1</v>
      </c>
      <c r="I206" s="1100" t="inlineStr">
        <is>
          <t>Mercado Libre</t>
        </is>
      </c>
      <c r="J206" s="1215" t="n">
        <v>60000000</v>
      </c>
      <c r="L206" s="1100" t="inlineStr">
        <is>
          <t>Vincular</t>
        </is>
      </c>
      <c r="M206" s="1100" t="inlineStr">
        <is>
          <t>Nuevo</t>
        </is>
      </c>
      <c r="N20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6" s="1100" t="inlineStr">
        <is>
          <t>No agregar cuotas</t>
        </is>
      </c>
      <c r="S20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6" s="1100" t="inlineStr">
        <is>
          <t>Mercado Envíos</t>
        </is>
      </c>
      <c r="V206" s="1100" t="inlineStr">
        <is>
          <t>Ofrecés envío gratis</t>
        </is>
      </c>
      <c r="W206" s="1100" t="inlineStr">
        <is>
          <t>Ofrecés envío gratis</t>
        </is>
      </c>
      <c r="X206" s="1100" t="inlineStr">
        <is>
          <t>No acepto</t>
        </is>
      </c>
      <c r="Y206" s="1100" t="inlineStr">
        <is>
          <t>Sin garantía</t>
        </is>
      </c>
      <c r="AA206" s="1100" t="inlineStr">
        <is>
          <t>Seleccionar</t>
        </is>
      </c>
      <c r="AB206" s="1100" t="inlineStr">
        <is>
          <t>Seleccionar</t>
        </is>
      </c>
      <c r="AC206" s="1100" t="inlineStr">
        <is>
          <t>Nakata</t>
        </is>
      </c>
      <c r="AD206" s="1100" t="inlineStr">
        <is>
          <t>3210002</t>
        </is>
      </c>
      <c r="AE206" s="1100" t="inlineStr">
        <is>
          <t>delantero</t>
        </is>
      </c>
      <c r="AF206" s="1100" t="inlineStr">
        <is>
          <t>Izquierdo/Derecho</t>
        </is>
      </c>
      <c r="AG206" s="2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7" ht="27.6" customHeight="1" s="1205">
      <c r="A207" s="1100" t="inlineStr">
        <is>
          <t>Listado general</t>
        </is>
      </c>
      <c r="C207" s="1276" t="inlineStr">
        <is>
          <t>Bomba Agua Skf Vkpc85624- Cor Ii/mer 1.8 8v 19d**</t>
        </is>
      </c>
      <c r="D207" s="1100">
        <f>LEN(INDIRECT(ADDRESS(ROW()+(0),COLUMN()+(-1))))</f>
        <v/>
      </c>
      <c r="F207" s="1275" t="inlineStr">
        <is>
          <t>https://i.ibb.co/CKp2Sbg/C12110921-C.png</t>
        </is>
      </c>
      <c r="G207" s="1273" t="inlineStr">
        <is>
          <t>C12100521S</t>
        </is>
      </c>
      <c r="H207" s="1100" t="n">
        <v>1</v>
      </c>
      <c r="I207" s="1100" t="inlineStr">
        <is>
          <t>Mercado Libre</t>
        </is>
      </c>
      <c r="J207" s="1215" t="n">
        <v>60000000</v>
      </c>
      <c r="L207" s="1100" t="inlineStr">
        <is>
          <t>Vincular</t>
        </is>
      </c>
      <c r="M207" s="1100" t="inlineStr">
        <is>
          <t>Nuevo</t>
        </is>
      </c>
      <c r="N20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7" s="1100" t="inlineStr">
        <is>
          <t>No agregar cuotas</t>
        </is>
      </c>
      <c r="S20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7" s="1100" t="inlineStr">
        <is>
          <t>Mercado Envíos</t>
        </is>
      </c>
      <c r="V207" s="1100" t="inlineStr">
        <is>
          <t>Ofrecés envío gratis</t>
        </is>
      </c>
      <c r="W207" s="1100" t="inlineStr">
        <is>
          <t>Ofrecés envío gratis</t>
        </is>
      </c>
      <c r="X207" s="1100" t="inlineStr">
        <is>
          <t>No acepto</t>
        </is>
      </c>
      <c r="Y207" s="1100" t="inlineStr">
        <is>
          <t>Sin garantía</t>
        </is>
      </c>
      <c r="AA207" s="1100" t="inlineStr">
        <is>
          <t>Seleccionar</t>
        </is>
      </c>
      <c r="AB207" s="1100" t="inlineStr">
        <is>
          <t>Seleccionar</t>
        </is>
      </c>
      <c r="AC207" s="1100" t="inlineStr">
        <is>
          <t>Nakata</t>
        </is>
      </c>
      <c r="AD207" s="1100" t="inlineStr">
        <is>
          <t>C12100521S</t>
        </is>
      </c>
      <c r="AE207" s="1100" t="inlineStr">
        <is>
          <t>delantero</t>
        </is>
      </c>
      <c r="AF207" s="1100" t="inlineStr">
        <is>
          <t>Izquierdo/Derecho</t>
        </is>
      </c>
      <c r="AG207" s="2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8" ht="27.6" customHeight="1" s="1205">
      <c r="A208" s="1100" t="inlineStr">
        <is>
          <t>Listado general</t>
        </is>
      </c>
      <c r="C208" s="1276" t="inlineStr">
        <is>
          <t>Caño Intercooler (salida) -5425- S-10 06/ Mwm</t>
        </is>
      </c>
      <c r="D208" s="1100">
        <f>LEN(INDIRECT(ADDRESS(ROW()+(0),COLUMN()+(-1))))</f>
        <v/>
      </c>
      <c r="F208" s="1275" t="inlineStr">
        <is>
          <t>https://i.ibb.co/CKp2Sbg/C12110921-C.png</t>
        </is>
      </c>
      <c r="G208" s="1273" t="inlineStr">
        <is>
          <t>C1221013-C</t>
        </is>
      </c>
      <c r="H208" s="1100" t="n">
        <v>1</v>
      </c>
      <c r="I208" s="1100" t="inlineStr">
        <is>
          <t>Mercado Libre</t>
        </is>
      </c>
      <c r="J208" s="1215" t="n">
        <v>60000000</v>
      </c>
      <c r="L208" s="1100" t="inlineStr">
        <is>
          <t>Vincular</t>
        </is>
      </c>
      <c r="M208" s="1100" t="inlineStr">
        <is>
          <t>Nuevo</t>
        </is>
      </c>
      <c r="N20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8" s="1100" t="inlineStr">
        <is>
          <t>No agregar cuotas</t>
        </is>
      </c>
      <c r="S20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8" s="1100" t="inlineStr">
        <is>
          <t>Mercado Envíos</t>
        </is>
      </c>
      <c r="V208" s="1100" t="inlineStr">
        <is>
          <t>Ofrecés envío gratis</t>
        </is>
      </c>
      <c r="W208" s="1100" t="inlineStr">
        <is>
          <t>Ofrecés envío gratis</t>
        </is>
      </c>
      <c r="X208" s="1100" t="inlineStr">
        <is>
          <t>No acepto</t>
        </is>
      </c>
      <c r="Y208" s="1100" t="inlineStr">
        <is>
          <t>Sin garantía</t>
        </is>
      </c>
      <c r="AA208" s="1100" t="inlineStr">
        <is>
          <t>Seleccionar</t>
        </is>
      </c>
      <c r="AB208" s="1100" t="inlineStr">
        <is>
          <t>Seleccionar</t>
        </is>
      </c>
      <c r="AC208" s="1100" t="inlineStr">
        <is>
          <t>Nakata</t>
        </is>
      </c>
      <c r="AD208" s="1100" t="inlineStr">
        <is>
          <t>C1221013-C</t>
        </is>
      </c>
      <c r="AE208" s="1100" t="inlineStr">
        <is>
          <t>delantero</t>
        </is>
      </c>
      <c r="AF208" s="1100" t="inlineStr">
        <is>
          <t>Izquierdo/Derecho</t>
        </is>
      </c>
      <c r="AG208" s="2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09" ht="27.6" customHeight="1" s="1205">
      <c r="A209" s="1100" t="inlineStr">
        <is>
          <t>Listado general</t>
        </is>
      </c>
      <c r="C209" s="1276" t="inlineStr">
        <is>
          <t>Correa 6pk-1200 Alternador-continental-meg M/n**</t>
        </is>
      </c>
      <c r="D209" s="1100">
        <f>LEN(INDIRECT(ADDRESS(ROW()+(0),COLUMN()+(-1))))</f>
        <v/>
      </c>
      <c r="F209" s="1275" t="inlineStr">
        <is>
          <t>https://i.ibb.co/CKp2Sbg/C12110921-C.png</t>
        </is>
      </c>
      <c r="G209" s="1273" t="inlineStr">
        <is>
          <t>R90313731C</t>
        </is>
      </c>
      <c r="H209" s="1100" t="n">
        <v>1</v>
      </c>
      <c r="I209" s="1100" t="inlineStr">
        <is>
          <t>Mercado Libre</t>
        </is>
      </c>
      <c r="J209" s="1215" t="n">
        <v>60000000</v>
      </c>
      <c r="L209" s="1100" t="inlineStr">
        <is>
          <t>Vincular</t>
        </is>
      </c>
      <c r="M209" s="1100" t="inlineStr">
        <is>
          <t>Nuevo</t>
        </is>
      </c>
      <c r="N20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0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0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09" s="1100" t="inlineStr">
        <is>
          <t>No agregar cuotas</t>
        </is>
      </c>
      <c r="S20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0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09" s="1100" t="inlineStr">
        <is>
          <t>Mercado Envíos</t>
        </is>
      </c>
      <c r="V209" s="1100" t="inlineStr">
        <is>
          <t>Ofrecés envío gratis</t>
        </is>
      </c>
      <c r="W209" s="1100" t="inlineStr">
        <is>
          <t>Ofrecés envío gratis</t>
        </is>
      </c>
      <c r="X209" s="1100" t="inlineStr">
        <is>
          <t>No acepto</t>
        </is>
      </c>
      <c r="Y209" s="1100" t="inlineStr">
        <is>
          <t>Sin garantía</t>
        </is>
      </c>
      <c r="AA209" s="1100" t="inlineStr">
        <is>
          <t>Seleccionar</t>
        </is>
      </c>
      <c r="AB209" s="1100" t="inlineStr">
        <is>
          <t>Seleccionar</t>
        </is>
      </c>
      <c r="AC209" s="1100" t="inlineStr">
        <is>
          <t>Nakata</t>
        </is>
      </c>
      <c r="AD209" s="1100" t="inlineStr">
        <is>
          <t>R90313731C</t>
        </is>
      </c>
      <c r="AE209" s="1100" t="inlineStr">
        <is>
          <t>delantero</t>
        </is>
      </c>
      <c r="AF209" s="1100" t="inlineStr">
        <is>
          <t>Izquierdo/Derecho</t>
        </is>
      </c>
      <c r="AG209" s="2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0" ht="27.6" customHeight="1" s="1205">
      <c r="A210" s="1100" t="inlineStr">
        <is>
          <t>Listado general</t>
        </is>
      </c>
      <c r="C210" s="1276" t="inlineStr">
        <is>
          <t>Bomba Embrague Skf Vkch1502101- Astra 99/**</t>
        </is>
      </c>
      <c r="D210" s="1100">
        <f>LEN(INDIRECT(ADDRESS(ROW()+(0),COLUMN()+(-1))))</f>
        <v/>
      </c>
      <c r="F210" s="1275" t="inlineStr">
        <is>
          <t>https://i.ibb.co/CKp2Sbg/C12110921-C.png</t>
        </is>
      </c>
      <c r="G210" s="1273" t="inlineStr">
        <is>
          <t>C72140517S</t>
        </is>
      </c>
      <c r="H210" s="1100" t="n">
        <v>1</v>
      </c>
      <c r="I210" s="1100" t="inlineStr">
        <is>
          <t>Mercado Libre</t>
        </is>
      </c>
      <c r="J210" s="1215" t="n">
        <v>60000000</v>
      </c>
      <c r="L210" s="1100" t="inlineStr">
        <is>
          <t>Vincular</t>
        </is>
      </c>
      <c r="M210" s="1100" t="inlineStr">
        <is>
          <t>Nuevo</t>
        </is>
      </c>
      <c r="N21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0" s="1100" t="inlineStr">
        <is>
          <t>No agregar cuotas</t>
        </is>
      </c>
      <c r="S21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0" s="1100" t="inlineStr">
        <is>
          <t>Mercado Envíos</t>
        </is>
      </c>
      <c r="V210" s="1100" t="inlineStr">
        <is>
          <t>Ofrecés envío gratis</t>
        </is>
      </c>
      <c r="W210" s="1100" t="inlineStr">
        <is>
          <t>Ofrecés envío gratis</t>
        </is>
      </c>
      <c r="X210" s="1100" t="inlineStr">
        <is>
          <t>No acepto</t>
        </is>
      </c>
      <c r="Y210" s="1100" t="inlineStr">
        <is>
          <t>Sin garantía</t>
        </is>
      </c>
      <c r="AA210" s="1100" t="inlineStr">
        <is>
          <t>Seleccionar</t>
        </is>
      </c>
      <c r="AB210" s="1100" t="inlineStr">
        <is>
          <t>Seleccionar</t>
        </is>
      </c>
      <c r="AC210" s="1100" t="inlineStr">
        <is>
          <t>Nakata</t>
        </is>
      </c>
      <c r="AD210" s="1100" t="inlineStr">
        <is>
          <t>C72140517S</t>
        </is>
      </c>
      <c r="AE210" s="1100" t="inlineStr">
        <is>
          <t>delantero</t>
        </is>
      </c>
      <c r="AF210" s="1100" t="inlineStr">
        <is>
          <t>Izquierdo/Derecho</t>
        </is>
      </c>
      <c r="AG210" s="2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1" ht="27.6" customHeight="1" s="1205">
      <c r="A211" s="1100" t="inlineStr">
        <is>
          <t>Listado general</t>
        </is>
      </c>
      <c r="C211" s="1276" t="inlineStr">
        <is>
          <t>Extremo Direccion Skf Vky 6288 A Onix 12/</t>
        </is>
      </c>
      <c r="D211" s="1100">
        <f>LEN(INDIRECT(ADDRESS(ROW()+(0),COLUMN()+(-1))))</f>
        <v/>
      </c>
      <c r="F211" s="1275" t="inlineStr">
        <is>
          <t>https://i.ibb.co/CKp2Sbg/C12110921-C.png</t>
        </is>
      </c>
      <c r="G211" s="1273" t="inlineStr">
        <is>
          <t>VKY 6288 A</t>
        </is>
      </c>
      <c r="H211" s="1100" t="n">
        <v>1</v>
      </c>
      <c r="I211" s="1100" t="inlineStr">
        <is>
          <t>Mercado Libre</t>
        </is>
      </c>
      <c r="J211" s="1215" t="n">
        <v>60000000</v>
      </c>
      <c r="L211" s="1100" t="inlineStr">
        <is>
          <t>Vincular</t>
        </is>
      </c>
      <c r="M211" s="1100" t="inlineStr">
        <is>
          <t>Nuevo</t>
        </is>
      </c>
      <c r="N21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1" s="1100" t="inlineStr">
        <is>
          <t>No agregar cuotas</t>
        </is>
      </c>
      <c r="S21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1" s="1100" t="inlineStr">
        <is>
          <t>Mercado Envíos</t>
        </is>
      </c>
      <c r="V211" s="1100" t="inlineStr">
        <is>
          <t>Ofrecés envío gratis</t>
        </is>
      </c>
      <c r="W211" s="1100" t="inlineStr">
        <is>
          <t>Ofrecés envío gratis</t>
        </is>
      </c>
      <c r="X211" s="1100" t="inlineStr">
        <is>
          <t>No acepto</t>
        </is>
      </c>
      <c r="Y211" s="1100" t="inlineStr">
        <is>
          <t>Sin garantía</t>
        </is>
      </c>
      <c r="AA211" s="1100" t="inlineStr">
        <is>
          <t>Seleccionar</t>
        </is>
      </c>
      <c r="AB211" s="1100" t="inlineStr">
        <is>
          <t>Seleccionar</t>
        </is>
      </c>
      <c r="AC211" s="1100" t="inlineStr">
        <is>
          <t>Nakata</t>
        </is>
      </c>
      <c r="AD211" s="1100" t="inlineStr">
        <is>
          <t>VKY 6288 A</t>
        </is>
      </c>
      <c r="AE211" s="1100" t="inlineStr">
        <is>
          <t>delantero</t>
        </is>
      </c>
      <c r="AF211" s="1100" t="inlineStr">
        <is>
          <t>Izquierdo/Derecho</t>
        </is>
      </c>
      <c r="AG211" s="2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2" ht="27.6" customHeight="1" s="1205">
      <c r="A212" s="1100" t="inlineStr">
        <is>
          <t>Listado general</t>
        </is>
      </c>
      <c r="C212" s="1276" t="inlineStr">
        <is>
          <t>Bomba Aceite 6344 Classic Agile-spin-cobalt</t>
        </is>
      </c>
      <c r="D212" s="1100">
        <f>LEN(INDIRECT(ADDRESS(ROW()+(0),COLUMN()+(-1))))</f>
        <v/>
      </c>
      <c r="F212" s="1275" t="inlineStr">
        <is>
          <t>https://i.ibb.co/CKp2Sbg/C12110921-C.png</t>
        </is>
      </c>
      <c r="G212" s="1273" t="inlineStr">
        <is>
          <t>C11510521F</t>
        </is>
      </c>
      <c r="H212" s="1100" t="n">
        <v>1</v>
      </c>
      <c r="I212" s="1100" t="inlineStr">
        <is>
          <t>Mercado Libre</t>
        </is>
      </c>
      <c r="J212" s="1215" t="n">
        <v>60000000</v>
      </c>
      <c r="L212" s="1100" t="inlineStr">
        <is>
          <t>Vincular</t>
        </is>
      </c>
      <c r="M212" s="1100" t="inlineStr">
        <is>
          <t>Nuevo</t>
        </is>
      </c>
      <c r="N21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2" s="1100" t="inlineStr">
        <is>
          <t>No agregar cuotas</t>
        </is>
      </c>
      <c r="S21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2" s="1100" t="inlineStr">
        <is>
          <t>Mercado Envíos</t>
        </is>
      </c>
      <c r="V212" s="1100" t="inlineStr">
        <is>
          <t>Ofrecés envío gratis</t>
        </is>
      </c>
      <c r="W212" s="1100" t="inlineStr">
        <is>
          <t>Ofrecés envío gratis</t>
        </is>
      </c>
      <c r="X212" s="1100" t="inlineStr">
        <is>
          <t>No acepto</t>
        </is>
      </c>
      <c r="Y212" s="1100" t="inlineStr">
        <is>
          <t>Sin garantía</t>
        </is>
      </c>
      <c r="AA212" s="1100" t="inlineStr">
        <is>
          <t>Seleccionar</t>
        </is>
      </c>
      <c r="AB212" s="1100" t="inlineStr">
        <is>
          <t>Seleccionar</t>
        </is>
      </c>
      <c r="AC212" s="1100" t="inlineStr">
        <is>
          <t>Nakata</t>
        </is>
      </c>
      <c r="AD212" s="1100" t="inlineStr">
        <is>
          <t>C11510521F</t>
        </is>
      </c>
      <c r="AE212" s="1100" t="inlineStr">
        <is>
          <t>delantero</t>
        </is>
      </c>
      <c r="AF212" s="1100" t="inlineStr">
        <is>
          <t>Izquierdo/Derecho</t>
        </is>
      </c>
      <c r="AG212" s="2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3" ht="27.6" customHeight="1" s="1205">
      <c r="A213" s="1100" t="inlineStr">
        <is>
          <t>Listado general</t>
        </is>
      </c>
      <c r="C213" s="1276" t="inlineStr">
        <is>
          <t>Faro Stop Elevado Prisma General Motors</t>
        </is>
      </c>
      <c r="D213" s="1100">
        <f>LEN(INDIRECT(ADDRESS(ROW()+(0),COLUMN()+(-1))))</f>
        <v/>
      </c>
      <c r="F213" s="1275" t="inlineStr">
        <is>
          <t>https://i.ibb.co/CKp2Sbg/C12110921-C.png</t>
        </is>
      </c>
      <c r="G213" s="1273" t="inlineStr">
        <is>
          <t>52073582</t>
        </is>
      </c>
      <c r="H213" s="1100" t="n">
        <v>1</v>
      </c>
      <c r="I213" s="1100" t="inlineStr">
        <is>
          <t>Mercado Libre</t>
        </is>
      </c>
      <c r="J213" s="1215" t="n">
        <v>60000000</v>
      </c>
      <c r="L213" s="1100" t="inlineStr">
        <is>
          <t>Vincular</t>
        </is>
      </c>
      <c r="M213" s="1100" t="inlineStr">
        <is>
          <t>Nuevo</t>
        </is>
      </c>
      <c r="N21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3" s="1100" t="inlineStr">
        <is>
          <t>No agregar cuotas</t>
        </is>
      </c>
      <c r="S21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3" s="1100" t="inlineStr">
        <is>
          <t>Mercado Envíos</t>
        </is>
      </c>
      <c r="V213" s="1100" t="inlineStr">
        <is>
          <t>Ofrecés envío gratis</t>
        </is>
      </c>
      <c r="W213" s="1100" t="inlineStr">
        <is>
          <t>Ofrecés envío gratis</t>
        </is>
      </c>
      <c r="X213" s="1100" t="inlineStr">
        <is>
          <t>No acepto</t>
        </is>
      </c>
      <c r="Y213" s="1100" t="inlineStr">
        <is>
          <t>Sin garantía</t>
        </is>
      </c>
      <c r="AA213" s="1100" t="inlineStr">
        <is>
          <t>Seleccionar</t>
        </is>
      </c>
      <c r="AB213" s="1100" t="inlineStr">
        <is>
          <t>Seleccionar</t>
        </is>
      </c>
      <c r="AC213" s="1100" t="inlineStr">
        <is>
          <t>Nakata</t>
        </is>
      </c>
      <c r="AD213" s="1100" t="inlineStr">
        <is>
          <t>52073582</t>
        </is>
      </c>
      <c r="AE213" s="1100" t="inlineStr">
        <is>
          <t>delantero</t>
        </is>
      </c>
      <c r="AF213" s="1100" t="inlineStr">
        <is>
          <t>Izquierdo/Derecho</t>
        </is>
      </c>
      <c r="AG213" s="2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4" ht="27.6" customHeight="1" s="1205">
      <c r="A214" s="1100" t="inlineStr">
        <is>
          <t>Listado general</t>
        </is>
      </c>
      <c r="C214" s="1276" t="inlineStr">
        <is>
          <t>Tapa Termostato Y Circ.de Agua Imp. S10/astra</t>
        </is>
      </c>
      <c r="D214" s="1100">
        <f>LEN(INDIRECT(ADDRESS(ROW()+(0),COLUMN()+(-1))))</f>
        <v/>
      </c>
      <c r="F214" s="1275" t="inlineStr">
        <is>
          <t>https://i.ibb.co/CKp2Sbg/C12110921-C.png</t>
        </is>
      </c>
      <c r="G214" s="1273" t="inlineStr">
        <is>
          <t>C12112116I</t>
        </is>
      </c>
      <c r="H214" s="1100" t="n">
        <v>1</v>
      </c>
      <c r="I214" s="1100" t="inlineStr">
        <is>
          <t>Mercado Libre</t>
        </is>
      </c>
      <c r="J214" s="1215" t="n">
        <v>60000000</v>
      </c>
      <c r="L214" s="1100" t="inlineStr">
        <is>
          <t>Vincular</t>
        </is>
      </c>
      <c r="M214" s="1100" t="inlineStr">
        <is>
          <t>Nuevo</t>
        </is>
      </c>
      <c r="N21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4" s="1100" t="inlineStr">
        <is>
          <t>No agregar cuotas</t>
        </is>
      </c>
      <c r="S21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4" s="1100" t="inlineStr">
        <is>
          <t>Mercado Envíos</t>
        </is>
      </c>
      <c r="V214" s="1100" t="inlineStr">
        <is>
          <t>Ofrecés envío gratis</t>
        </is>
      </c>
      <c r="W214" s="1100" t="inlineStr">
        <is>
          <t>Ofrecés envío gratis</t>
        </is>
      </c>
      <c r="X214" s="1100" t="inlineStr">
        <is>
          <t>No acepto</t>
        </is>
      </c>
      <c r="Y214" s="1100" t="inlineStr">
        <is>
          <t>Sin garantía</t>
        </is>
      </c>
      <c r="AA214" s="1100" t="inlineStr">
        <is>
          <t>Seleccionar</t>
        </is>
      </c>
      <c r="AB214" s="1100" t="inlineStr">
        <is>
          <t>Seleccionar</t>
        </is>
      </c>
      <c r="AC214" s="1100" t="inlineStr">
        <is>
          <t>Nakata</t>
        </is>
      </c>
      <c r="AD214" s="1100" t="inlineStr">
        <is>
          <t>C12112116I</t>
        </is>
      </c>
      <c r="AE214" s="1100" t="inlineStr">
        <is>
          <t>delantero</t>
        </is>
      </c>
      <c r="AF214" s="1100" t="inlineStr">
        <is>
          <t>Izquierdo/Derecho</t>
        </is>
      </c>
      <c r="AG214" s="2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5" ht="27.6" customHeight="1" s="1205">
      <c r="A215" s="1100" t="inlineStr">
        <is>
          <t>Listado general</t>
        </is>
      </c>
      <c r="C215" s="1276" t="inlineStr">
        <is>
          <t>Buje Tensor Capemi 7255 Fun/corsa Classic 00/</t>
        </is>
      </c>
      <c r="D215" s="1100">
        <f>LEN(INDIRECT(ADDRESS(ROW()+(0),COLUMN()+(-1))))</f>
        <v/>
      </c>
      <c r="F215" s="1275" t="inlineStr">
        <is>
          <t>https://i.ibb.co/CKp2Sbg/C12110921-C.png</t>
        </is>
      </c>
      <c r="G215" s="1273" t="inlineStr">
        <is>
          <t>C4110006-C</t>
        </is>
      </c>
      <c r="H215" s="1100" t="n">
        <v>1</v>
      </c>
      <c r="I215" s="1100" t="inlineStr">
        <is>
          <t>Mercado Libre</t>
        </is>
      </c>
      <c r="J215" s="1215" t="n">
        <v>60000000</v>
      </c>
      <c r="L215" s="1100" t="inlineStr">
        <is>
          <t>Vincular</t>
        </is>
      </c>
      <c r="M215" s="1100" t="inlineStr">
        <is>
          <t>Nuevo</t>
        </is>
      </c>
      <c r="N21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5" s="1100" t="inlineStr">
        <is>
          <t>No agregar cuotas</t>
        </is>
      </c>
      <c r="S21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5" s="1100" t="inlineStr">
        <is>
          <t>Mercado Envíos</t>
        </is>
      </c>
      <c r="V215" s="1100" t="inlineStr">
        <is>
          <t>Ofrecés envío gratis</t>
        </is>
      </c>
      <c r="W215" s="1100" t="inlineStr">
        <is>
          <t>Ofrecés envío gratis</t>
        </is>
      </c>
      <c r="X215" s="1100" t="inlineStr">
        <is>
          <t>No acepto</t>
        </is>
      </c>
      <c r="Y215" s="1100" t="inlineStr">
        <is>
          <t>Sin garantía</t>
        </is>
      </c>
      <c r="AA215" s="1100" t="inlineStr">
        <is>
          <t>Seleccionar</t>
        </is>
      </c>
      <c r="AB215" s="1100" t="inlineStr">
        <is>
          <t>Seleccionar</t>
        </is>
      </c>
      <c r="AC215" s="1100" t="inlineStr">
        <is>
          <t>Nakata</t>
        </is>
      </c>
      <c r="AD215" s="1100" t="inlineStr">
        <is>
          <t>C4110006-C</t>
        </is>
      </c>
      <c r="AE215" s="1100" t="inlineStr">
        <is>
          <t>delantero</t>
        </is>
      </c>
      <c r="AF215" s="1100" t="inlineStr">
        <is>
          <t>Izquierdo/Derecho</t>
        </is>
      </c>
      <c r="AG215" s="2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6" ht="27.6" customHeight="1" s="1205">
      <c r="A216" s="1100" t="inlineStr">
        <is>
          <t>Listado general</t>
        </is>
      </c>
      <c r="C216" s="1276" t="inlineStr">
        <is>
          <t>Maza Rueda Delantero Nakata (nm3007) Corsa/prisma</t>
        </is>
      </c>
      <c r="D216" s="1100">
        <f>LEN(INDIRECT(ADDRESS(ROW()+(0),COLUMN()+(-1))))</f>
        <v/>
      </c>
      <c r="F216" s="1275" t="inlineStr">
        <is>
          <t>https://i.ibb.co/CKp2Sbg/C12110921-C.png</t>
        </is>
      </c>
      <c r="G216" s="1273" t="inlineStr">
        <is>
          <t>C40761510N</t>
        </is>
      </c>
      <c r="H216" s="1100" t="n">
        <v>1</v>
      </c>
      <c r="I216" s="1100" t="inlineStr">
        <is>
          <t>Mercado Libre</t>
        </is>
      </c>
      <c r="J216" s="1215" t="n">
        <v>60000000</v>
      </c>
      <c r="L216" s="1100" t="inlineStr">
        <is>
          <t>Vincular</t>
        </is>
      </c>
      <c r="M216" s="1100" t="inlineStr">
        <is>
          <t>Nuevo</t>
        </is>
      </c>
      <c r="N21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6" s="1100" t="inlineStr">
        <is>
          <t>No agregar cuotas</t>
        </is>
      </c>
      <c r="S21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6" s="1100" t="inlineStr">
        <is>
          <t>Mercado Envíos</t>
        </is>
      </c>
      <c r="V216" s="1100" t="inlineStr">
        <is>
          <t>Ofrecés envío gratis</t>
        </is>
      </c>
      <c r="W216" s="1100" t="inlineStr">
        <is>
          <t>Ofrecés envío gratis</t>
        </is>
      </c>
      <c r="X216" s="1100" t="inlineStr">
        <is>
          <t>No acepto</t>
        </is>
      </c>
      <c r="Y216" s="1100" t="inlineStr">
        <is>
          <t>Sin garantía</t>
        </is>
      </c>
      <c r="AA216" s="1100" t="inlineStr">
        <is>
          <t>Seleccionar</t>
        </is>
      </c>
      <c r="AB216" s="1100" t="inlineStr">
        <is>
          <t>Seleccionar</t>
        </is>
      </c>
      <c r="AC216" s="1100" t="inlineStr">
        <is>
          <t>Nakata</t>
        </is>
      </c>
      <c r="AD216" s="1100" t="inlineStr">
        <is>
          <t>C40761510N</t>
        </is>
      </c>
      <c r="AE216" s="1100" t="inlineStr">
        <is>
          <t>delantero</t>
        </is>
      </c>
      <c r="AF216" s="1100" t="inlineStr">
        <is>
          <t>Izquierdo/Derecho</t>
        </is>
      </c>
      <c r="AG216" s="2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7" ht="27.6" customHeight="1" s="1205">
      <c r="A217" s="1100" t="inlineStr">
        <is>
          <t>Listado general</t>
        </is>
      </c>
      <c r="C217" s="1276" t="inlineStr">
        <is>
          <t>Bujia Encendido Bosch Vw Up!**</t>
        </is>
      </c>
      <c r="D217" s="1100">
        <f>LEN(INDIRECT(ADDRESS(ROW()+(0),COLUMN()+(-1))))</f>
        <v/>
      </c>
      <c r="F217" s="1275" t="inlineStr">
        <is>
          <t>https://i.ibb.co/CKp2Sbg/C12110921-C.png</t>
        </is>
      </c>
      <c r="G217" s="1273" t="inlineStr">
        <is>
          <t>BY7LER02</t>
        </is>
      </c>
      <c r="H217" s="1100" t="n">
        <v>1</v>
      </c>
      <c r="I217" s="1100" t="inlineStr">
        <is>
          <t>Mercado Libre</t>
        </is>
      </c>
      <c r="J217" s="1215" t="n">
        <v>60000000</v>
      </c>
      <c r="L217" s="1100" t="inlineStr">
        <is>
          <t>Vincular</t>
        </is>
      </c>
      <c r="M217" s="1100" t="inlineStr">
        <is>
          <t>Nuevo</t>
        </is>
      </c>
      <c r="N21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7" s="1100" t="inlineStr">
        <is>
          <t>No agregar cuotas</t>
        </is>
      </c>
      <c r="S21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7" s="1100" t="inlineStr">
        <is>
          <t>Mercado Envíos</t>
        </is>
      </c>
      <c r="V217" s="1100" t="inlineStr">
        <is>
          <t>Ofrecés envío gratis</t>
        </is>
      </c>
      <c r="W217" s="1100" t="inlineStr">
        <is>
          <t>Ofrecés envío gratis</t>
        </is>
      </c>
      <c r="X217" s="1100" t="inlineStr">
        <is>
          <t>No acepto</t>
        </is>
      </c>
      <c r="Y217" s="1100" t="inlineStr">
        <is>
          <t>Sin garantía</t>
        </is>
      </c>
      <c r="AA217" s="1100" t="inlineStr">
        <is>
          <t>Seleccionar</t>
        </is>
      </c>
      <c r="AB217" s="1100" t="inlineStr">
        <is>
          <t>Seleccionar</t>
        </is>
      </c>
      <c r="AC217" s="1100" t="inlineStr">
        <is>
          <t>Nakata</t>
        </is>
      </c>
      <c r="AD217" s="1100" t="inlineStr">
        <is>
          <t>BY7LER02</t>
        </is>
      </c>
      <c r="AE217" s="1100" t="inlineStr">
        <is>
          <t>delantero</t>
        </is>
      </c>
      <c r="AF217" s="1100" t="inlineStr">
        <is>
          <t>Izquierdo/Derecho</t>
        </is>
      </c>
      <c r="AG217" s="2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8" ht="27.6" customHeight="1" s="1205">
      <c r="A218" s="1100" t="inlineStr">
        <is>
          <t>Listado general</t>
        </is>
      </c>
      <c r="C218" s="1276" t="inlineStr">
        <is>
          <t>Inyector Corsa 1.6 Mpfi 96/</t>
        </is>
      </c>
      <c r="D218" s="1100">
        <f>LEN(INDIRECT(ADDRESS(ROW()+(0),COLUMN()+(-1))))</f>
        <v/>
      </c>
      <c r="F218" s="1275" t="inlineStr">
        <is>
          <t>https://i.ibb.co/CKp2Sbg/C12110921-C.png</t>
        </is>
      </c>
      <c r="G218" s="1273" t="inlineStr">
        <is>
          <t>FI-ICD00110F</t>
        </is>
      </c>
      <c r="H218" s="1100" t="n">
        <v>1</v>
      </c>
      <c r="I218" s="1100" t="inlineStr">
        <is>
          <t>Mercado Libre</t>
        </is>
      </c>
      <c r="J218" s="1215" t="n">
        <v>60000000</v>
      </c>
      <c r="L218" s="1100" t="inlineStr">
        <is>
          <t>Vincular</t>
        </is>
      </c>
      <c r="M218" s="1100" t="inlineStr">
        <is>
          <t>Nuevo</t>
        </is>
      </c>
      <c r="N21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8" s="1100" t="inlineStr">
        <is>
          <t>No agregar cuotas</t>
        </is>
      </c>
      <c r="S21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8" s="1100" t="inlineStr">
        <is>
          <t>Mercado Envíos</t>
        </is>
      </c>
      <c r="V218" s="1100" t="inlineStr">
        <is>
          <t>Ofrecés envío gratis</t>
        </is>
      </c>
      <c r="W218" s="1100" t="inlineStr">
        <is>
          <t>Ofrecés envío gratis</t>
        </is>
      </c>
      <c r="X218" s="1100" t="inlineStr">
        <is>
          <t>No acepto</t>
        </is>
      </c>
      <c r="Y218" s="1100" t="inlineStr">
        <is>
          <t>Sin garantía</t>
        </is>
      </c>
      <c r="AA218" s="1100" t="inlineStr">
        <is>
          <t>Seleccionar</t>
        </is>
      </c>
      <c r="AB218" s="1100" t="inlineStr">
        <is>
          <t>Seleccionar</t>
        </is>
      </c>
      <c r="AC218" s="1100" t="inlineStr">
        <is>
          <t>Nakata</t>
        </is>
      </c>
      <c r="AD218" s="1100" t="inlineStr">
        <is>
          <t>FI-ICD00110F</t>
        </is>
      </c>
      <c r="AE218" s="1100" t="inlineStr">
        <is>
          <t>delantero</t>
        </is>
      </c>
      <c r="AF218" s="1100" t="inlineStr">
        <is>
          <t>Izquierdo/Derecho</t>
        </is>
      </c>
      <c r="AG218" s="2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19" ht="27.6" customHeight="1" s="1205">
      <c r="A219" s="1100" t="inlineStr">
        <is>
          <t>Listado general</t>
        </is>
      </c>
      <c r="C219" s="1276" t="inlineStr">
        <is>
          <t>Extremo Direccion Nakata 10336 Astra 99/ Zafira</t>
        </is>
      </c>
      <c r="D219" s="1100">
        <f>LEN(INDIRECT(ADDRESS(ROW()+(0),COLUMN()+(-1))))</f>
        <v/>
      </c>
      <c r="F219" s="1275" t="inlineStr">
        <is>
          <t>https://i.ibb.co/CKp2Sbg/C12110921-C.png</t>
        </is>
      </c>
      <c r="G219" s="1273" t="inlineStr">
        <is>
          <t>C41981122D</t>
        </is>
      </c>
      <c r="H219" s="1100" t="n">
        <v>1</v>
      </c>
      <c r="I219" s="1100" t="inlineStr">
        <is>
          <t>Mercado Libre</t>
        </is>
      </c>
      <c r="J219" s="1215" t="n">
        <v>60000000</v>
      </c>
      <c r="L219" s="1100" t="inlineStr">
        <is>
          <t>Vincular</t>
        </is>
      </c>
      <c r="M219" s="1100" t="inlineStr">
        <is>
          <t>Nuevo</t>
        </is>
      </c>
      <c r="N21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1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1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19" s="1100" t="inlineStr">
        <is>
          <t>No agregar cuotas</t>
        </is>
      </c>
      <c r="S21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1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19" s="1100" t="inlineStr">
        <is>
          <t>Mercado Envíos</t>
        </is>
      </c>
      <c r="V219" s="1100" t="inlineStr">
        <is>
          <t>Ofrecés envío gratis</t>
        </is>
      </c>
      <c r="W219" s="1100" t="inlineStr">
        <is>
          <t>Ofrecés envío gratis</t>
        </is>
      </c>
      <c r="X219" s="1100" t="inlineStr">
        <is>
          <t>No acepto</t>
        </is>
      </c>
      <c r="Y219" s="1100" t="inlineStr">
        <is>
          <t>Sin garantía</t>
        </is>
      </c>
      <c r="AA219" s="1100" t="inlineStr">
        <is>
          <t>Seleccionar</t>
        </is>
      </c>
      <c r="AB219" s="1100" t="inlineStr">
        <is>
          <t>Seleccionar</t>
        </is>
      </c>
      <c r="AC219" s="1100" t="inlineStr">
        <is>
          <t>Nakata</t>
        </is>
      </c>
      <c r="AD219" s="1100" t="inlineStr">
        <is>
          <t>C41981122D</t>
        </is>
      </c>
      <c r="AE219" s="1100" t="inlineStr">
        <is>
          <t>delantero</t>
        </is>
      </c>
      <c r="AF219" s="1100" t="inlineStr">
        <is>
          <t>Izquierdo/Derecho</t>
        </is>
      </c>
      <c r="AG219" s="2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0" ht="27.6" customHeight="1" s="1205">
      <c r="A220" s="1100" t="inlineStr">
        <is>
          <t>Listado general</t>
        </is>
      </c>
      <c r="C220" s="1276" t="inlineStr">
        <is>
          <t>Lampara H11 12v 55w Clear T/xenon</t>
        </is>
      </c>
      <c r="D220" s="1100">
        <f>LEN(INDIRECT(ADDRESS(ROW()+(0),COLUMN()+(-1))))</f>
        <v/>
      </c>
      <c r="F220" s="1275" t="inlineStr">
        <is>
          <t>https://i.ibb.co/CKp2Sbg/C12110921-C.png</t>
        </is>
      </c>
      <c r="G220" s="1273" t="inlineStr">
        <is>
          <t>LE-12362</t>
        </is>
      </c>
      <c r="H220" s="1100" t="n">
        <v>1</v>
      </c>
      <c r="I220" s="1100" t="inlineStr">
        <is>
          <t>Mercado Libre</t>
        </is>
      </c>
      <c r="J220" s="1215" t="n">
        <v>60000000</v>
      </c>
      <c r="L220" s="1100" t="inlineStr">
        <is>
          <t>Vincular</t>
        </is>
      </c>
      <c r="M220" s="1100" t="inlineStr">
        <is>
          <t>Nuevo</t>
        </is>
      </c>
      <c r="N22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0" s="1100" t="inlineStr">
        <is>
          <t>No agregar cuotas</t>
        </is>
      </c>
      <c r="S22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0" s="1100" t="inlineStr">
        <is>
          <t>Mercado Envíos</t>
        </is>
      </c>
      <c r="V220" s="1100" t="inlineStr">
        <is>
          <t>Ofrecés envío gratis</t>
        </is>
      </c>
      <c r="W220" s="1100" t="inlineStr">
        <is>
          <t>Ofrecés envío gratis</t>
        </is>
      </c>
      <c r="X220" s="1100" t="inlineStr">
        <is>
          <t>No acepto</t>
        </is>
      </c>
      <c r="Y220" s="1100" t="inlineStr">
        <is>
          <t>Sin garantía</t>
        </is>
      </c>
      <c r="AA220" s="1100" t="inlineStr">
        <is>
          <t>Seleccionar</t>
        </is>
      </c>
      <c r="AB220" s="1100" t="inlineStr">
        <is>
          <t>Seleccionar</t>
        </is>
      </c>
      <c r="AC220" s="1100" t="inlineStr">
        <is>
          <t>Nakata</t>
        </is>
      </c>
      <c r="AD220" s="1100" t="inlineStr">
        <is>
          <t>LE-12362</t>
        </is>
      </c>
      <c r="AE220" s="1100" t="inlineStr">
        <is>
          <t>delantero</t>
        </is>
      </c>
      <c r="AF220" s="1100" t="inlineStr">
        <is>
          <t>Izquierdo/Derecho</t>
        </is>
      </c>
      <c r="AG220" s="2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1" ht="27.6" customHeight="1" s="1205">
      <c r="A221" s="1100" t="inlineStr">
        <is>
          <t>Listado general</t>
        </is>
      </c>
      <c r="C221" s="1276" t="inlineStr">
        <is>
          <t>Buje Parrilla Susp.capemi 1700 Amarok</t>
        </is>
      </c>
      <c r="D221" s="1100">
        <f>LEN(INDIRECT(ADDRESS(ROW()+(0),COLUMN()+(-1))))</f>
        <v/>
      </c>
      <c r="F221" s="1275" t="inlineStr">
        <is>
          <t>https://i.ibb.co/CKp2Sbg/C12110921-C.png</t>
        </is>
      </c>
      <c r="G221" s="1273" t="inlineStr">
        <is>
          <t>2H0407077A-C</t>
        </is>
      </c>
      <c r="H221" s="1100" t="n">
        <v>1</v>
      </c>
      <c r="I221" s="1100" t="inlineStr">
        <is>
          <t>Mercado Libre</t>
        </is>
      </c>
      <c r="J221" s="1215" t="n">
        <v>60000000</v>
      </c>
      <c r="L221" s="1100" t="inlineStr">
        <is>
          <t>Vincular</t>
        </is>
      </c>
      <c r="M221" s="1100" t="inlineStr">
        <is>
          <t>Nuevo</t>
        </is>
      </c>
      <c r="N22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1" s="1100" t="inlineStr">
        <is>
          <t>No agregar cuotas</t>
        </is>
      </c>
      <c r="S22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1" s="1100" t="inlineStr">
        <is>
          <t>Mercado Envíos</t>
        </is>
      </c>
      <c r="V221" s="1100" t="inlineStr">
        <is>
          <t>Ofrecés envío gratis</t>
        </is>
      </c>
      <c r="W221" s="1100" t="inlineStr">
        <is>
          <t>Ofrecés envío gratis</t>
        </is>
      </c>
      <c r="X221" s="1100" t="inlineStr">
        <is>
          <t>No acepto</t>
        </is>
      </c>
      <c r="Y221" s="1100" t="inlineStr">
        <is>
          <t>Sin garantía</t>
        </is>
      </c>
      <c r="AA221" s="1100" t="inlineStr">
        <is>
          <t>Seleccionar</t>
        </is>
      </c>
      <c r="AB221" s="1100" t="inlineStr">
        <is>
          <t>Seleccionar</t>
        </is>
      </c>
      <c r="AC221" s="1100" t="inlineStr">
        <is>
          <t>Nakata</t>
        </is>
      </c>
      <c r="AD221" s="1100" t="inlineStr">
        <is>
          <t>2H0407077A-C</t>
        </is>
      </c>
      <c r="AE221" s="1100" t="inlineStr">
        <is>
          <t>delantero</t>
        </is>
      </c>
      <c r="AF221" s="1100" t="inlineStr">
        <is>
          <t>Izquierdo/Derecho</t>
        </is>
      </c>
      <c r="AG221" s="3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2" ht="27.6" customHeight="1" s="1205">
      <c r="A222" s="1100" t="inlineStr">
        <is>
          <t>Listado general</t>
        </is>
      </c>
      <c r="C222" s="1276" t="inlineStr">
        <is>
          <t>Semieje Derecho Skf-vkjc9507a- Largo Corsa**</t>
        </is>
      </c>
      <c r="D222" s="1100">
        <f>LEN(INDIRECT(ADDRESS(ROW()+(0),COLUMN()+(-1))))</f>
        <v/>
      </c>
      <c r="F222" s="1275" t="inlineStr">
        <is>
          <t>https://i.ibb.co/CKp2Sbg/C12110921-C.png</t>
        </is>
      </c>
      <c r="G222" s="1273" t="inlineStr">
        <is>
          <t>C4072712-S</t>
        </is>
      </c>
      <c r="H222" s="1100" t="n">
        <v>1</v>
      </c>
      <c r="I222" s="1100" t="inlineStr">
        <is>
          <t>Mercado Libre</t>
        </is>
      </c>
      <c r="J222" s="1215" t="n">
        <v>60000000</v>
      </c>
      <c r="L222" s="1100" t="inlineStr">
        <is>
          <t>Vincular</t>
        </is>
      </c>
      <c r="M222" s="1100" t="inlineStr">
        <is>
          <t>Nuevo</t>
        </is>
      </c>
      <c r="N22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2" s="1100" t="inlineStr">
        <is>
          <t>No agregar cuotas</t>
        </is>
      </c>
      <c r="S22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2" s="1100" t="inlineStr">
        <is>
          <t>Mercado Envíos</t>
        </is>
      </c>
      <c r="V222" s="1100" t="inlineStr">
        <is>
          <t>Ofrecés envío gratis</t>
        </is>
      </c>
      <c r="W222" s="1100" t="inlineStr">
        <is>
          <t>Ofrecés envío gratis</t>
        </is>
      </c>
      <c r="X222" s="1100" t="inlineStr">
        <is>
          <t>No acepto</t>
        </is>
      </c>
      <c r="Y222" s="1100" t="inlineStr">
        <is>
          <t>Sin garantía</t>
        </is>
      </c>
      <c r="AA222" s="1100" t="inlineStr">
        <is>
          <t>Seleccionar</t>
        </is>
      </c>
      <c r="AB222" s="1100" t="inlineStr">
        <is>
          <t>Seleccionar</t>
        </is>
      </c>
      <c r="AC222" s="1100" t="inlineStr">
        <is>
          <t>Nakata</t>
        </is>
      </c>
      <c r="AD222" s="1100" t="inlineStr">
        <is>
          <t>C4072712-S</t>
        </is>
      </c>
      <c r="AE222" s="1100" t="inlineStr">
        <is>
          <t>delantero</t>
        </is>
      </c>
      <c r="AF222" s="1100" t="inlineStr">
        <is>
          <t>Izquierdo/Derecho</t>
        </is>
      </c>
      <c r="AG222" s="3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3" ht="27.6" customHeight="1" s="1205">
      <c r="A223" s="1100" t="inlineStr">
        <is>
          <t>Listado general</t>
        </is>
      </c>
      <c r="C223" s="1276" t="inlineStr">
        <is>
          <t>Fuelle Y Tope Amortiguador Delatero Onix 12/-prisma 12/</t>
        </is>
      </c>
      <c r="D223" s="1100">
        <f>LEN(INDIRECT(ADDRESS(ROW()+(0),COLUMN()+(-1))))</f>
        <v/>
      </c>
      <c r="F223" s="1275" t="inlineStr">
        <is>
          <t>https://i.ibb.co/CKp2Sbg/C12110921-C.png</t>
        </is>
      </c>
      <c r="G223" s="1273" t="inlineStr">
        <is>
          <t>C4121356-K</t>
        </is>
      </c>
      <c r="H223" s="1100" t="n">
        <v>1</v>
      </c>
      <c r="I223" s="1100" t="inlineStr">
        <is>
          <t>Mercado Libre</t>
        </is>
      </c>
      <c r="J223" s="1215" t="n">
        <v>60000000</v>
      </c>
      <c r="L223" s="1100" t="inlineStr">
        <is>
          <t>Vincular</t>
        </is>
      </c>
      <c r="M223" s="1100" t="inlineStr">
        <is>
          <t>Nuevo</t>
        </is>
      </c>
      <c r="N22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3" s="1100" t="inlineStr">
        <is>
          <t>No agregar cuotas</t>
        </is>
      </c>
      <c r="S22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3" s="1100" t="inlineStr">
        <is>
          <t>Mercado Envíos</t>
        </is>
      </c>
      <c r="V223" s="1100" t="inlineStr">
        <is>
          <t>Ofrecés envío gratis</t>
        </is>
      </c>
      <c r="W223" s="1100" t="inlineStr">
        <is>
          <t>Ofrecés envío gratis</t>
        </is>
      </c>
      <c r="X223" s="1100" t="inlineStr">
        <is>
          <t>No acepto</t>
        </is>
      </c>
      <c r="Y223" s="1100" t="inlineStr">
        <is>
          <t>Sin garantía</t>
        </is>
      </c>
      <c r="AA223" s="1100" t="inlineStr">
        <is>
          <t>Seleccionar</t>
        </is>
      </c>
      <c r="AB223" s="1100" t="inlineStr">
        <is>
          <t>Seleccionar</t>
        </is>
      </c>
      <c r="AC223" s="1100" t="inlineStr">
        <is>
          <t>Nakata</t>
        </is>
      </c>
      <c r="AD223" s="1100" t="inlineStr">
        <is>
          <t>C4121356-K</t>
        </is>
      </c>
      <c r="AE223" s="1100" t="inlineStr">
        <is>
          <t>delantero</t>
        </is>
      </c>
      <c r="AF223" s="1100" t="inlineStr">
        <is>
          <t>Izquierdo/Derecho</t>
        </is>
      </c>
      <c r="AG223" s="3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4" ht="27.6" customHeight="1" s="1205">
      <c r="A224" s="1100" t="inlineStr">
        <is>
          <t>Listado general</t>
        </is>
      </c>
      <c r="C224" s="1276" t="inlineStr">
        <is>
          <t>Kit Homocinetica L/r Skf Vkja 2140a Senda/gol</t>
        </is>
      </c>
      <c r="D224" s="1100">
        <f>LEN(INDIRECT(ADDRESS(ROW()+(0),COLUMN()+(-1))))</f>
        <v/>
      </c>
      <c r="F224" s="1275" t="inlineStr">
        <is>
          <t>https://i.ibb.co/CKp2Sbg/C12110921-C.png</t>
        </is>
      </c>
      <c r="G224" s="1273" t="inlineStr">
        <is>
          <t>ZBC407311A-S</t>
        </is>
      </c>
      <c r="H224" s="1100" t="n">
        <v>1</v>
      </c>
      <c r="I224" s="1100" t="inlineStr">
        <is>
          <t>Mercado Libre</t>
        </is>
      </c>
      <c r="J224" s="1215" t="n">
        <v>60000000</v>
      </c>
      <c r="L224" s="1100" t="inlineStr">
        <is>
          <t>Vincular</t>
        </is>
      </c>
      <c r="M224" s="1100" t="inlineStr">
        <is>
          <t>Nuevo</t>
        </is>
      </c>
      <c r="N22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4" s="1100" t="inlineStr">
        <is>
          <t>No agregar cuotas</t>
        </is>
      </c>
      <c r="S22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4" s="1100" t="inlineStr">
        <is>
          <t>Mercado Envíos</t>
        </is>
      </c>
      <c r="V224" s="1100" t="inlineStr">
        <is>
          <t>Ofrecés envío gratis</t>
        </is>
      </c>
      <c r="W224" s="1100" t="inlineStr">
        <is>
          <t>Ofrecés envío gratis</t>
        </is>
      </c>
      <c r="X224" s="1100" t="inlineStr">
        <is>
          <t>No acepto</t>
        </is>
      </c>
      <c r="Y224" s="1100" t="inlineStr">
        <is>
          <t>Sin garantía</t>
        </is>
      </c>
      <c r="AA224" s="1100" t="inlineStr">
        <is>
          <t>Seleccionar</t>
        </is>
      </c>
      <c r="AB224" s="1100" t="inlineStr">
        <is>
          <t>Seleccionar</t>
        </is>
      </c>
      <c r="AC224" s="1100" t="inlineStr">
        <is>
          <t>Nakata</t>
        </is>
      </c>
      <c r="AD224" s="1100" t="inlineStr">
        <is>
          <t>ZBC407311A-S</t>
        </is>
      </c>
      <c r="AE224" s="1100" t="inlineStr">
        <is>
          <t>delantero</t>
        </is>
      </c>
      <c r="AF224" s="1100" t="inlineStr">
        <is>
          <t>Izquierdo/Derecho</t>
        </is>
      </c>
      <c r="AG224" s="3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5" ht="27.6" customHeight="1" s="1205">
      <c r="A225" s="1100" t="inlineStr">
        <is>
          <t>Listado general</t>
        </is>
      </c>
      <c r="C225" s="1276" t="inlineStr">
        <is>
          <t>Llave Tecla L/cristal (v1592) Onix/prisml/spin/tra</t>
        </is>
      </c>
      <c r="D225" s="1100">
        <f>LEN(INDIRECT(ADDRESS(ROW()+(0),COLUMN()+(-1))))</f>
        <v/>
      </c>
      <c r="F225" s="1275" t="inlineStr">
        <is>
          <t>https://i.ibb.co/CKp2Sbg/C12110921-C.png</t>
        </is>
      </c>
      <c r="G225" s="1273" t="inlineStr">
        <is>
          <t>C95985115U</t>
        </is>
      </c>
      <c r="H225" s="1100" t="n">
        <v>1</v>
      </c>
      <c r="I225" s="1100" t="inlineStr">
        <is>
          <t>Mercado Libre</t>
        </is>
      </c>
      <c r="J225" s="1215" t="n">
        <v>60000000</v>
      </c>
      <c r="L225" s="1100" t="inlineStr">
        <is>
          <t>Vincular</t>
        </is>
      </c>
      <c r="M225" s="1100" t="inlineStr">
        <is>
          <t>Nuevo</t>
        </is>
      </c>
      <c r="N22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5" s="1100" t="inlineStr">
        <is>
          <t>No agregar cuotas</t>
        </is>
      </c>
      <c r="S22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5" s="1100" t="inlineStr">
        <is>
          <t>Mercado Envíos</t>
        </is>
      </c>
      <c r="V225" s="1100" t="inlineStr">
        <is>
          <t>Ofrecés envío gratis</t>
        </is>
      </c>
      <c r="W225" s="1100" t="inlineStr">
        <is>
          <t>Ofrecés envío gratis</t>
        </is>
      </c>
      <c r="X225" s="1100" t="inlineStr">
        <is>
          <t>No acepto</t>
        </is>
      </c>
      <c r="Y225" s="1100" t="inlineStr">
        <is>
          <t>Sin garantía</t>
        </is>
      </c>
      <c r="AA225" s="1100" t="inlineStr">
        <is>
          <t>Seleccionar</t>
        </is>
      </c>
      <c r="AB225" s="1100" t="inlineStr">
        <is>
          <t>Seleccionar</t>
        </is>
      </c>
      <c r="AC225" s="1100" t="inlineStr">
        <is>
          <t>Nakata</t>
        </is>
      </c>
      <c r="AD225" s="1100" t="inlineStr">
        <is>
          <t>C95985115U</t>
        </is>
      </c>
      <c r="AE225" s="1100" t="inlineStr">
        <is>
          <t>delantero</t>
        </is>
      </c>
      <c r="AF225" s="1100" t="inlineStr">
        <is>
          <t>Izquierdo/Derecho</t>
        </is>
      </c>
      <c r="AG225" s="3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6" ht="27.6" customHeight="1" s="1205">
      <c r="A226" s="1100" t="inlineStr">
        <is>
          <t>Listado general</t>
        </is>
      </c>
      <c r="C226" s="1276" t="inlineStr">
        <is>
          <t>Kit Homocinetica L/c Nakata Njh56-509 Agile/corsa</t>
        </is>
      </c>
      <c r="D226" s="1100">
        <f>LEN(INDIRECT(ADDRESS(ROW()+(0),COLUMN()+(-1))))</f>
        <v/>
      </c>
      <c r="F226" s="1275" t="inlineStr">
        <is>
          <t>https://i.ibb.co/CKp2Sbg/C12110921-C.png</t>
        </is>
      </c>
      <c r="G226" s="1273" t="inlineStr">
        <is>
          <t>C40731120N</t>
        </is>
      </c>
      <c r="H226" s="1100" t="n">
        <v>1</v>
      </c>
      <c r="I226" s="1100" t="inlineStr">
        <is>
          <t>Mercado Libre</t>
        </is>
      </c>
      <c r="J226" s="1215" t="n">
        <v>60000000</v>
      </c>
      <c r="L226" s="1100" t="inlineStr">
        <is>
          <t>Vincular</t>
        </is>
      </c>
      <c r="M226" s="1100" t="inlineStr">
        <is>
          <t>Nuevo</t>
        </is>
      </c>
      <c r="N22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6" s="1100" t="inlineStr">
        <is>
          <t>No agregar cuotas</t>
        </is>
      </c>
      <c r="S22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6" s="1100" t="inlineStr">
        <is>
          <t>Mercado Envíos</t>
        </is>
      </c>
      <c r="V226" s="1100" t="inlineStr">
        <is>
          <t>Ofrecés envío gratis</t>
        </is>
      </c>
      <c r="W226" s="1100" t="inlineStr">
        <is>
          <t>Ofrecés envío gratis</t>
        </is>
      </c>
      <c r="X226" s="1100" t="inlineStr">
        <is>
          <t>No acepto</t>
        </is>
      </c>
      <c r="Y226" s="1100" t="inlineStr">
        <is>
          <t>Sin garantía</t>
        </is>
      </c>
      <c r="AA226" s="1100" t="inlineStr">
        <is>
          <t>Seleccionar</t>
        </is>
      </c>
      <c r="AB226" s="1100" t="inlineStr">
        <is>
          <t>Seleccionar</t>
        </is>
      </c>
      <c r="AC226" s="1100" t="inlineStr">
        <is>
          <t>Nakata</t>
        </is>
      </c>
      <c r="AD226" s="1100" t="inlineStr">
        <is>
          <t>C40731120N</t>
        </is>
      </c>
      <c r="AE226" s="1100" t="inlineStr">
        <is>
          <t>delantero</t>
        </is>
      </c>
      <c r="AF226" s="1100" t="inlineStr">
        <is>
          <t>Izquierdo/Derecho</t>
        </is>
      </c>
      <c r="AG226" s="3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7" ht="27.6" customHeight="1" s="1205">
      <c r="A227" s="1100" t="inlineStr">
        <is>
          <t>Listado general</t>
        </is>
      </c>
      <c r="C227" s="1276" t="inlineStr">
        <is>
          <t>Bomba Embrague Cobalt Spin Onix Prisma</t>
        </is>
      </c>
      <c r="D227" s="1100">
        <f>LEN(INDIRECT(ADDRESS(ROW()+(0),COLUMN()+(-1))))</f>
        <v/>
      </c>
      <c r="F227" s="1275" t="inlineStr">
        <is>
          <t>https://i.ibb.co/CKp2Sbg/C12110921-C.png</t>
        </is>
      </c>
      <c r="G227" s="1273" t="inlineStr">
        <is>
          <t>24581803</t>
        </is>
      </c>
      <c r="H227" s="1100" t="n">
        <v>1</v>
      </c>
      <c r="I227" s="1100" t="inlineStr">
        <is>
          <t>Mercado Libre</t>
        </is>
      </c>
      <c r="J227" s="1215" t="n">
        <v>60000000</v>
      </c>
      <c r="L227" s="1100" t="inlineStr">
        <is>
          <t>Vincular</t>
        </is>
      </c>
      <c r="M227" s="1100" t="inlineStr">
        <is>
          <t>Nuevo</t>
        </is>
      </c>
      <c r="N22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7" s="1100" t="inlineStr">
        <is>
          <t>No agregar cuotas</t>
        </is>
      </c>
      <c r="S22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7" s="1100" t="inlineStr">
        <is>
          <t>Mercado Envíos</t>
        </is>
      </c>
      <c r="V227" s="1100" t="inlineStr">
        <is>
          <t>Ofrecés envío gratis</t>
        </is>
      </c>
      <c r="W227" s="1100" t="inlineStr">
        <is>
          <t>Ofrecés envío gratis</t>
        </is>
      </c>
      <c r="X227" s="1100" t="inlineStr">
        <is>
          <t>No acepto</t>
        </is>
      </c>
      <c r="Y227" s="1100" t="inlineStr">
        <is>
          <t>Sin garantía</t>
        </is>
      </c>
      <c r="AA227" s="1100" t="inlineStr">
        <is>
          <t>Seleccionar</t>
        </is>
      </c>
      <c r="AB227" s="1100" t="inlineStr">
        <is>
          <t>Seleccionar</t>
        </is>
      </c>
      <c r="AC227" s="1100" t="inlineStr">
        <is>
          <t>Nakata</t>
        </is>
      </c>
      <c r="AD227" s="1100" t="inlineStr">
        <is>
          <t>24581803</t>
        </is>
      </c>
      <c r="AE227" s="1100" t="inlineStr">
        <is>
          <t>delantero</t>
        </is>
      </c>
      <c r="AF227" s="1100" t="inlineStr">
        <is>
          <t>Izquierdo/Derecho</t>
        </is>
      </c>
      <c r="AG227" s="3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8" ht="27.6" customHeight="1" s="1205">
      <c r="A228" s="1100" t="inlineStr">
        <is>
          <t>Listado general</t>
        </is>
      </c>
      <c r="C228" s="1276" t="inlineStr">
        <is>
          <t>Deposito Recup. Agua (1 P) Imp. S10/blazer</t>
        </is>
      </c>
      <c r="D228" s="1100">
        <f>LEN(INDIRECT(ADDRESS(ROW()+(0),COLUMN()+(-1))))</f>
        <v/>
      </c>
      <c r="F228" s="1275" t="inlineStr">
        <is>
          <t>https://i.ibb.co/CKp2Sbg/C12110921-C.png</t>
        </is>
      </c>
      <c r="G228" s="1273" t="inlineStr">
        <is>
          <t>C12140723F</t>
        </is>
      </c>
      <c r="H228" s="1100" t="n">
        <v>1</v>
      </c>
      <c r="I228" s="1100" t="inlineStr">
        <is>
          <t>Mercado Libre</t>
        </is>
      </c>
      <c r="J228" s="1215" t="n">
        <v>60000000</v>
      </c>
      <c r="L228" s="1100" t="inlineStr">
        <is>
          <t>Vincular</t>
        </is>
      </c>
      <c r="M228" s="1100" t="inlineStr">
        <is>
          <t>Nuevo</t>
        </is>
      </c>
      <c r="N22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8" s="1100" t="inlineStr">
        <is>
          <t>No agregar cuotas</t>
        </is>
      </c>
      <c r="S22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8" s="1100" t="inlineStr">
        <is>
          <t>Mercado Envíos</t>
        </is>
      </c>
      <c r="V228" s="1100" t="inlineStr">
        <is>
          <t>Ofrecés envío gratis</t>
        </is>
      </c>
      <c r="W228" s="1100" t="inlineStr">
        <is>
          <t>Ofrecés envío gratis</t>
        </is>
      </c>
      <c r="X228" s="1100" t="inlineStr">
        <is>
          <t>No acepto</t>
        </is>
      </c>
      <c r="Y228" s="1100" t="inlineStr">
        <is>
          <t>Sin garantía</t>
        </is>
      </c>
      <c r="AA228" s="1100" t="inlineStr">
        <is>
          <t>Seleccionar</t>
        </is>
      </c>
      <c r="AB228" s="1100" t="inlineStr">
        <is>
          <t>Seleccionar</t>
        </is>
      </c>
      <c r="AC228" s="1100" t="inlineStr">
        <is>
          <t>Nakata</t>
        </is>
      </c>
      <c r="AD228" s="1100" t="inlineStr">
        <is>
          <t>C12140723F</t>
        </is>
      </c>
      <c r="AE228" s="1100" t="inlineStr">
        <is>
          <t>delantero</t>
        </is>
      </c>
      <c r="AF228" s="1100" t="inlineStr">
        <is>
          <t>Izquierdo/Derecho</t>
        </is>
      </c>
      <c r="AG228" s="3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29" ht="27.6" customHeight="1" s="1205">
      <c r="A229" s="1100" t="inlineStr">
        <is>
          <t>Listado general</t>
        </is>
      </c>
      <c r="C229" s="1276" t="inlineStr">
        <is>
          <t>Barra De Led Max Recta Barra De Led De 18 Watts Co</t>
        </is>
      </c>
      <c r="D229" s="1100">
        <f>LEN(INDIRECT(ADDRESS(ROW()+(0),COLUMN()+(-1))))</f>
        <v/>
      </c>
      <c r="F229" s="1275" t="inlineStr">
        <is>
          <t>https://i.ibb.co/CKp2Sbg/C12110921-C.png</t>
        </is>
      </c>
      <c r="G229" s="1273" t="inlineStr">
        <is>
          <t>BAR18MAX</t>
        </is>
      </c>
      <c r="H229" s="1100" t="n">
        <v>1</v>
      </c>
      <c r="I229" s="1100" t="inlineStr">
        <is>
          <t>Mercado Libre</t>
        </is>
      </c>
      <c r="J229" s="1215" t="n">
        <v>60000000</v>
      </c>
      <c r="L229" s="1100" t="inlineStr">
        <is>
          <t>Vincular</t>
        </is>
      </c>
      <c r="M229" s="1100" t="inlineStr">
        <is>
          <t>Nuevo</t>
        </is>
      </c>
      <c r="N22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2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2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29" s="1100" t="inlineStr">
        <is>
          <t>No agregar cuotas</t>
        </is>
      </c>
      <c r="S22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2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29" s="1100" t="inlineStr">
        <is>
          <t>Mercado Envíos</t>
        </is>
      </c>
      <c r="V229" s="1100" t="inlineStr">
        <is>
          <t>Ofrecés envío gratis</t>
        </is>
      </c>
      <c r="W229" s="1100" t="inlineStr">
        <is>
          <t>Ofrecés envío gratis</t>
        </is>
      </c>
      <c r="X229" s="1100" t="inlineStr">
        <is>
          <t>No acepto</t>
        </is>
      </c>
      <c r="Y229" s="1100" t="inlineStr">
        <is>
          <t>Sin garantía</t>
        </is>
      </c>
      <c r="AA229" s="1100" t="inlineStr">
        <is>
          <t>Seleccionar</t>
        </is>
      </c>
      <c r="AB229" s="1100" t="inlineStr">
        <is>
          <t>Seleccionar</t>
        </is>
      </c>
      <c r="AC229" s="1100" t="inlineStr">
        <is>
          <t>Nakata</t>
        </is>
      </c>
      <c r="AD229" s="1100" t="inlineStr">
        <is>
          <t>BAR18MAX</t>
        </is>
      </c>
      <c r="AE229" s="1100" t="inlineStr">
        <is>
          <t>delantero</t>
        </is>
      </c>
      <c r="AF229" s="1100" t="inlineStr">
        <is>
          <t>Izquierdo/Derecho</t>
        </is>
      </c>
      <c r="AG229" s="3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0" ht="27.6" customHeight="1" s="1205">
      <c r="A230" s="1100" t="inlineStr">
        <is>
          <t>Listado general</t>
        </is>
      </c>
      <c r="C230" s="1276" t="inlineStr">
        <is>
          <t>Kit Homocinetica L/r -skf Vkja 2153a Trend 2008/**</t>
        </is>
      </c>
      <c r="D230" s="1100">
        <f>LEN(INDIRECT(ADDRESS(ROW()+(0),COLUMN()+(-1))))</f>
        <v/>
      </c>
      <c r="F230" s="1275" t="inlineStr">
        <is>
          <t>https://i.ibb.co/CKp2Sbg/C12110921-C.png</t>
        </is>
      </c>
      <c r="G230" s="1273" t="inlineStr">
        <is>
          <t>5U0498099A-S</t>
        </is>
      </c>
      <c r="H230" s="1100" t="n">
        <v>1</v>
      </c>
      <c r="I230" s="1100" t="inlineStr">
        <is>
          <t>Mercado Libre</t>
        </is>
      </c>
      <c r="J230" s="1215" t="n">
        <v>60000000</v>
      </c>
      <c r="L230" s="1100" t="inlineStr">
        <is>
          <t>Vincular</t>
        </is>
      </c>
      <c r="M230" s="1100" t="inlineStr">
        <is>
          <t>Nuevo</t>
        </is>
      </c>
      <c r="N23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0" s="1100" t="inlineStr">
        <is>
          <t>No agregar cuotas</t>
        </is>
      </c>
      <c r="S23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0" s="1100" t="inlineStr">
        <is>
          <t>Mercado Envíos</t>
        </is>
      </c>
      <c r="V230" s="1100" t="inlineStr">
        <is>
          <t>Ofrecés envío gratis</t>
        </is>
      </c>
      <c r="W230" s="1100" t="inlineStr">
        <is>
          <t>Ofrecés envío gratis</t>
        </is>
      </c>
      <c r="X230" s="1100" t="inlineStr">
        <is>
          <t>No acepto</t>
        </is>
      </c>
      <c r="Y230" s="1100" t="inlineStr">
        <is>
          <t>Sin garantía</t>
        </is>
      </c>
      <c r="AA230" s="1100" t="inlineStr">
        <is>
          <t>Seleccionar</t>
        </is>
      </c>
      <c r="AB230" s="1100" t="inlineStr">
        <is>
          <t>Seleccionar</t>
        </is>
      </c>
      <c r="AC230" s="1100" t="inlineStr">
        <is>
          <t>Nakata</t>
        </is>
      </c>
      <c r="AD230" s="1100" t="inlineStr">
        <is>
          <t>5U0498099A-S</t>
        </is>
      </c>
      <c r="AE230" s="1100" t="inlineStr">
        <is>
          <t>delantero</t>
        </is>
      </c>
      <c r="AF230" s="1100" t="inlineStr">
        <is>
          <t>Izquierdo/Derecho</t>
        </is>
      </c>
      <c r="AG230" s="3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1" ht="27.6" customHeight="1" s="1205">
      <c r="A231" s="1100" t="inlineStr">
        <is>
          <t>Listado general</t>
        </is>
      </c>
      <c r="C231" s="1276" t="inlineStr">
        <is>
          <t>Rotula Suspension Skf Vkds 4930 A Classic 10/</t>
        </is>
      </c>
      <c r="D231" s="1100">
        <f>LEN(INDIRECT(ADDRESS(ROW()+(0),COLUMN()+(-1))))</f>
        <v/>
      </c>
      <c r="F231" s="1275" t="inlineStr">
        <is>
          <t>https://i.ibb.co/CKp2Sbg/C12110921-C.png</t>
        </is>
      </c>
      <c r="G231" s="1273" t="inlineStr">
        <is>
          <t>C40736536S</t>
        </is>
      </c>
      <c r="H231" s="1100" t="n">
        <v>1</v>
      </c>
      <c r="I231" s="1100" t="inlineStr">
        <is>
          <t>Mercado Libre</t>
        </is>
      </c>
      <c r="J231" s="1215" t="n">
        <v>60000000</v>
      </c>
      <c r="L231" s="1100" t="inlineStr">
        <is>
          <t>Vincular</t>
        </is>
      </c>
      <c r="M231" s="1100" t="inlineStr">
        <is>
          <t>Nuevo</t>
        </is>
      </c>
      <c r="N23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1" s="1100" t="inlineStr">
        <is>
          <t>No agregar cuotas</t>
        </is>
      </c>
      <c r="S23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1" s="1100" t="inlineStr">
        <is>
          <t>Mercado Envíos</t>
        </is>
      </c>
      <c r="V231" s="1100" t="inlineStr">
        <is>
          <t>Ofrecés envío gratis</t>
        </is>
      </c>
      <c r="W231" s="1100" t="inlineStr">
        <is>
          <t>Ofrecés envío gratis</t>
        </is>
      </c>
      <c r="X231" s="1100" t="inlineStr">
        <is>
          <t>No acepto</t>
        </is>
      </c>
      <c r="Y231" s="1100" t="inlineStr">
        <is>
          <t>Sin garantía</t>
        </is>
      </c>
      <c r="AA231" s="1100" t="inlineStr">
        <is>
          <t>Seleccionar</t>
        </is>
      </c>
      <c r="AB231" s="1100" t="inlineStr">
        <is>
          <t>Seleccionar</t>
        </is>
      </c>
      <c r="AC231" s="1100" t="inlineStr">
        <is>
          <t>Nakata</t>
        </is>
      </c>
      <c r="AD231" s="1100" t="inlineStr">
        <is>
          <t>C40736536S</t>
        </is>
      </c>
      <c r="AE231" s="1100" t="inlineStr">
        <is>
          <t>delantero</t>
        </is>
      </c>
      <c r="AF231" s="1100" t="inlineStr">
        <is>
          <t>Izquierdo/Derecho</t>
        </is>
      </c>
      <c r="AG231" s="3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2" ht="27.6" customHeight="1" s="1205">
      <c r="A232" s="1100" t="inlineStr">
        <is>
          <t>Listado general</t>
        </is>
      </c>
      <c r="C232" s="1276" t="inlineStr">
        <is>
          <t>Ruleman Rueda Del-skf-(bah0036) Vw 94/ **</t>
        </is>
      </c>
      <c r="D232" s="1100">
        <f>LEN(INDIRECT(ADDRESS(ROW()+(0),COLUMN()+(-1))))</f>
        <v/>
      </c>
      <c r="F232" s="1275" t="inlineStr">
        <is>
          <t>https://i.ibb.co/CKp2Sbg/C12110921-C.png</t>
        </is>
      </c>
      <c r="G232" s="1273" t="inlineStr">
        <is>
          <t>3X0407625--S</t>
        </is>
      </c>
      <c r="H232" s="1100" t="n">
        <v>1</v>
      </c>
      <c r="I232" s="1100" t="inlineStr">
        <is>
          <t>Mercado Libre</t>
        </is>
      </c>
      <c r="J232" s="1215" t="n">
        <v>60000000</v>
      </c>
      <c r="L232" s="1100" t="inlineStr">
        <is>
          <t>Vincular</t>
        </is>
      </c>
      <c r="M232" s="1100" t="inlineStr">
        <is>
          <t>Nuevo</t>
        </is>
      </c>
      <c r="N23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2" s="1100" t="inlineStr">
        <is>
          <t>No agregar cuotas</t>
        </is>
      </c>
      <c r="S23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2" s="1100" t="inlineStr">
        <is>
          <t>Mercado Envíos</t>
        </is>
      </c>
      <c r="V232" s="1100" t="inlineStr">
        <is>
          <t>Ofrecés envío gratis</t>
        </is>
      </c>
      <c r="W232" s="1100" t="inlineStr">
        <is>
          <t>Ofrecés envío gratis</t>
        </is>
      </c>
      <c r="X232" s="1100" t="inlineStr">
        <is>
          <t>No acepto</t>
        </is>
      </c>
      <c r="Y232" s="1100" t="inlineStr">
        <is>
          <t>Sin garantía</t>
        </is>
      </c>
      <c r="AA232" s="1100" t="inlineStr">
        <is>
          <t>Seleccionar</t>
        </is>
      </c>
      <c r="AB232" s="1100" t="inlineStr">
        <is>
          <t>Seleccionar</t>
        </is>
      </c>
      <c r="AC232" s="1100" t="inlineStr">
        <is>
          <t>Nakata</t>
        </is>
      </c>
      <c r="AD232" s="1100" t="inlineStr">
        <is>
          <t>3X0407625--S</t>
        </is>
      </c>
      <c r="AE232" s="1100" t="inlineStr">
        <is>
          <t>delantero</t>
        </is>
      </c>
      <c r="AF232" s="1100" t="inlineStr">
        <is>
          <t>Izquierdo/Derecho</t>
        </is>
      </c>
      <c r="AG232" s="3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3" ht="27.6" customHeight="1" s="1205">
      <c r="A233" s="1100" t="inlineStr">
        <is>
          <t>Listado general</t>
        </is>
      </c>
      <c r="C233" s="1276" t="inlineStr">
        <is>
          <t>Kit De Distribucion Power Skf Vkma01107a Trend/ Fo</t>
        </is>
      </c>
      <c r="D233" s="1100">
        <f>LEN(INDIRECT(ADDRESS(ROW()+(0),COLUMN()+(-1))))</f>
        <v/>
      </c>
      <c r="F233" s="1275" t="inlineStr">
        <is>
          <t>https://i.ibb.co/CKp2Sbg/C12110921-C.png</t>
        </is>
      </c>
      <c r="G233" s="1273" t="inlineStr">
        <is>
          <t>VKMA 01107 A</t>
        </is>
      </c>
      <c r="H233" s="1100" t="n">
        <v>1</v>
      </c>
      <c r="I233" s="1100" t="inlineStr">
        <is>
          <t>Mercado Libre</t>
        </is>
      </c>
      <c r="J233" s="1215" t="n">
        <v>60000000</v>
      </c>
      <c r="L233" s="1100" t="inlineStr">
        <is>
          <t>Vincular</t>
        </is>
      </c>
      <c r="M233" s="1100" t="inlineStr">
        <is>
          <t>Nuevo</t>
        </is>
      </c>
      <c r="N23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3" s="1100" t="inlineStr">
        <is>
          <t>No agregar cuotas</t>
        </is>
      </c>
      <c r="S23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3" s="1100" t="inlineStr">
        <is>
          <t>Mercado Envíos</t>
        </is>
      </c>
      <c r="V233" s="1100" t="inlineStr">
        <is>
          <t>Ofrecés envío gratis</t>
        </is>
      </c>
      <c r="W233" s="1100" t="inlineStr">
        <is>
          <t>Ofrecés envío gratis</t>
        </is>
      </c>
      <c r="X233" s="1100" t="inlineStr">
        <is>
          <t>No acepto</t>
        </is>
      </c>
      <c r="Y233" s="1100" t="inlineStr">
        <is>
          <t>Sin garantía</t>
        </is>
      </c>
      <c r="AA233" s="1100" t="inlineStr">
        <is>
          <t>Seleccionar</t>
        </is>
      </c>
      <c r="AB233" s="1100" t="inlineStr">
        <is>
          <t>Seleccionar</t>
        </is>
      </c>
      <c r="AC233" s="1100" t="inlineStr">
        <is>
          <t>Nakata</t>
        </is>
      </c>
      <c r="AD233" s="1100" t="inlineStr">
        <is>
          <t>VKMA 01107 A</t>
        </is>
      </c>
      <c r="AE233" s="1100" t="inlineStr">
        <is>
          <t>delantero</t>
        </is>
      </c>
      <c r="AF233" s="1100" t="inlineStr">
        <is>
          <t>Izquierdo/Derecho</t>
        </is>
      </c>
      <c r="AG233" s="3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4" ht="27.6" customHeight="1" s="1205">
      <c r="A234" s="1100" t="inlineStr">
        <is>
          <t>Listado general</t>
        </is>
      </c>
      <c r="C234" s="1276" t="inlineStr">
        <is>
          <t>Aros Hidr.chevr.corsa 1.6-8v</t>
        </is>
      </c>
      <c r="D234" s="1100">
        <f>LEN(INDIRECT(ADDRESS(ROW()+(0),COLUMN()+(-1))))</f>
        <v/>
      </c>
      <c r="F234" s="1275" t="inlineStr">
        <is>
          <t>https://i.ibb.co/CKp2Sbg/C12110921-C.png</t>
        </is>
      </c>
      <c r="G234" s="1273" t="inlineStr">
        <is>
          <t>CE NHK1950 STD</t>
        </is>
      </c>
      <c r="H234" s="1100" t="n">
        <v>1</v>
      </c>
      <c r="I234" s="1100" t="inlineStr">
        <is>
          <t>Mercado Libre</t>
        </is>
      </c>
      <c r="J234" s="1215" t="n">
        <v>60000000</v>
      </c>
      <c r="L234" s="1100" t="inlineStr">
        <is>
          <t>Vincular</t>
        </is>
      </c>
      <c r="M234" s="1100" t="inlineStr">
        <is>
          <t>Nuevo</t>
        </is>
      </c>
      <c r="N23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4" s="1100" t="inlineStr">
        <is>
          <t>No agregar cuotas</t>
        </is>
      </c>
      <c r="S23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4" s="1100" t="inlineStr">
        <is>
          <t>Mercado Envíos</t>
        </is>
      </c>
      <c r="V234" s="1100" t="inlineStr">
        <is>
          <t>Ofrecés envío gratis</t>
        </is>
      </c>
      <c r="W234" s="1100" t="inlineStr">
        <is>
          <t>Ofrecés envío gratis</t>
        </is>
      </c>
      <c r="X234" s="1100" t="inlineStr">
        <is>
          <t>No acepto</t>
        </is>
      </c>
      <c r="Y234" s="1100" t="inlineStr">
        <is>
          <t>Sin garantía</t>
        </is>
      </c>
      <c r="AA234" s="1100" t="inlineStr">
        <is>
          <t>Seleccionar</t>
        </is>
      </c>
      <c r="AB234" s="1100" t="inlineStr">
        <is>
          <t>Seleccionar</t>
        </is>
      </c>
      <c r="AC234" s="1100" t="inlineStr">
        <is>
          <t>Nakata</t>
        </is>
      </c>
      <c r="AD234" s="1100" t="inlineStr">
        <is>
          <t>CE NHK1950 STD</t>
        </is>
      </c>
      <c r="AE234" s="1100" t="inlineStr">
        <is>
          <t>delantero</t>
        </is>
      </c>
      <c r="AF234" s="1100" t="inlineStr">
        <is>
          <t>Izquierdo/Derecho</t>
        </is>
      </c>
      <c r="AG234" s="3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5" ht="27.6" customHeight="1" s="1205">
      <c r="A235" s="1100" t="inlineStr">
        <is>
          <t>Listado general</t>
        </is>
      </c>
      <c r="C235" s="1276" t="inlineStr">
        <is>
          <t>Engranaje De Cigueñal Al Cruze 1.8 Tracker 1.8</t>
        </is>
      </c>
      <c r="D235" s="1100">
        <f>LEN(INDIRECT(ADDRESS(ROW()+(0),COLUMN()+(-1))))</f>
        <v/>
      </c>
      <c r="F235" s="1275" t="inlineStr">
        <is>
          <t>https://i.ibb.co/CKp2Sbg/C12110921-C.png</t>
        </is>
      </c>
      <c r="G235" s="1273" t="inlineStr">
        <is>
          <t>24405967</t>
        </is>
      </c>
      <c r="H235" s="1100" t="n">
        <v>1</v>
      </c>
      <c r="I235" s="1100" t="inlineStr">
        <is>
          <t>Mercado Libre</t>
        </is>
      </c>
      <c r="J235" s="1215" t="n">
        <v>60000000</v>
      </c>
      <c r="L235" s="1100" t="inlineStr">
        <is>
          <t>Vincular</t>
        </is>
      </c>
      <c r="M235" s="1100" t="inlineStr">
        <is>
          <t>Nuevo</t>
        </is>
      </c>
      <c r="N23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5" s="1100" t="inlineStr">
        <is>
          <t>No agregar cuotas</t>
        </is>
      </c>
      <c r="S23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5" s="1100" t="inlineStr">
        <is>
          <t>Mercado Envíos</t>
        </is>
      </c>
      <c r="V235" s="1100" t="inlineStr">
        <is>
          <t>Ofrecés envío gratis</t>
        </is>
      </c>
      <c r="W235" s="1100" t="inlineStr">
        <is>
          <t>Ofrecés envío gratis</t>
        </is>
      </c>
      <c r="X235" s="1100" t="inlineStr">
        <is>
          <t>No acepto</t>
        </is>
      </c>
      <c r="Y235" s="1100" t="inlineStr">
        <is>
          <t>Sin garantía</t>
        </is>
      </c>
      <c r="AA235" s="1100" t="inlineStr">
        <is>
          <t>Seleccionar</t>
        </is>
      </c>
      <c r="AB235" s="1100" t="inlineStr">
        <is>
          <t>Seleccionar</t>
        </is>
      </c>
      <c r="AC235" s="1100" t="inlineStr">
        <is>
          <t>Nakata</t>
        </is>
      </c>
      <c r="AD235" s="1100" t="inlineStr">
        <is>
          <t>24405967</t>
        </is>
      </c>
      <c r="AE235" s="1100" t="inlineStr">
        <is>
          <t>delantero</t>
        </is>
      </c>
      <c r="AF235" s="1100" t="inlineStr">
        <is>
          <t>Izquierdo/Derecho</t>
        </is>
      </c>
      <c r="AG235" s="3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6" ht="27.6" customHeight="1" s="1205">
      <c r="A236" s="1100" t="inlineStr">
        <is>
          <t>Listado general</t>
        </is>
      </c>
      <c r="C236" s="1276" t="inlineStr">
        <is>
          <t>Rampa Inyectores Corsa 1.4.1.6 Mpfi 8v -celta/pris</t>
        </is>
      </c>
      <c r="D236" s="1100">
        <f>LEN(INDIRECT(ADDRESS(ROW()+(0),COLUMN()+(-1))))</f>
        <v/>
      </c>
      <c r="F236" s="1275" t="inlineStr">
        <is>
          <t>https://i.ibb.co/CKp2Sbg/C12110921-C.png</t>
        </is>
      </c>
      <c r="G236" s="1273" t="inlineStr">
        <is>
          <t>28010F</t>
        </is>
      </c>
      <c r="H236" s="1100" t="n">
        <v>1</v>
      </c>
      <c r="I236" s="1100" t="inlineStr">
        <is>
          <t>Mercado Libre</t>
        </is>
      </c>
      <c r="J236" s="1215" t="n">
        <v>60000000</v>
      </c>
      <c r="L236" s="1100" t="inlineStr">
        <is>
          <t>Vincular</t>
        </is>
      </c>
      <c r="M236" s="1100" t="inlineStr">
        <is>
          <t>Nuevo</t>
        </is>
      </c>
      <c r="N23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6" s="1100" t="inlineStr">
        <is>
          <t>No agregar cuotas</t>
        </is>
      </c>
      <c r="S23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6" s="1100" t="inlineStr">
        <is>
          <t>Mercado Envíos</t>
        </is>
      </c>
      <c r="V236" s="1100" t="inlineStr">
        <is>
          <t>Ofrecés envío gratis</t>
        </is>
      </c>
      <c r="W236" s="1100" t="inlineStr">
        <is>
          <t>Ofrecés envío gratis</t>
        </is>
      </c>
      <c r="X236" s="1100" t="inlineStr">
        <is>
          <t>No acepto</t>
        </is>
      </c>
      <c r="Y236" s="1100" t="inlineStr">
        <is>
          <t>Sin garantía</t>
        </is>
      </c>
      <c r="AA236" s="1100" t="inlineStr">
        <is>
          <t>Seleccionar</t>
        </is>
      </c>
      <c r="AB236" s="1100" t="inlineStr">
        <is>
          <t>Seleccionar</t>
        </is>
      </c>
      <c r="AC236" s="1100" t="inlineStr">
        <is>
          <t>Nakata</t>
        </is>
      </c>
      <c r="AD236" s="1100" t="inlineStr">
        <is>
          <t>28010F</t>
        </is>
      </c>
      <c r="AE236" s="1100" t="inlineStr">
        <is>
          <t>delantero</t>
        </is>
      </c>
      <c r="AF236" s="1100" t="inlineStr">
        <is>
          <t>Izquierdo/Derecho</t>
        </is>
      </c>
      <c r="AG236" s="3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7" ht="27.6" customHeight="1" s="1205">
      <c r="A237" s="1100" t="inlineStr">
        <is>
          <t>Listado general</t>
        </is>
      </c>
      <c r="C237" s="1276" t="inlineStr">
        <is>
          <t>Correa 6dpk-1195 Doble -continental-golf Iv/ Bo</t>
        </is>
      </c>
      <c r="D237" s="1100">
        <f>LEN(INDIRECT(ADDRESS(ROW()+(0),COLUMN()+(-1))))</f>
        <v/>
      </c>
      <c r="F237" s="1275" t="inlineStr">
        <is>
          <t>https://i.ibb.co/CKp2Sbg/C12110921-C.png</t>
        </is>
      </c>
      <c r="G237" s="1273" t="inlineStr">
        <is>
          <t>06A260849C1C</t>
        </is>
      </c>
      <c r="H237" s="1100" t="n">
        <v>1</v>
      </c>
      <c r="I237" s="1100" t="inlineStr">
        <is>
          <t>Mercado Libre</t>
        </is>
      </c>
      <c r="J237" s="1215" t="n">
        <v>60000000</v>
      </c>
      <c r="L237" s="1100" t="inlineStr">
        <is>
          <t>Vincular</t>
        </is>
      </c>
      <c r="M237" s="1100" t="inlineStr">
        <is>
          <t>Nuevo</t>
        </is>
      </c>
      <c r="N23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7" s="1100" t="inlineStr">
        <is>
          <t>No agregar cuotas</t>
        </is>
      </c>
      <c r="S23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7" s="1100" t="inlineStr">
        <is>
          <t>Mercado Envíos</t>
        </is>
      </c>
      <c r="V237" s="1100" t="inlineStr">
        <is>
          <t>Ofrecés envío gratis</t>
        </is>
      </c>
      <c r="W237" s="1100" t="inlineStr">
        <is>
          <t>Ofrecés envío gratis</t>
        </is>
      </c>
      <c r="X237" s="1100" t="inlineStr">
        <is>
          <t>No acepto</t>
        </is>
      </c>
      <c r="Y237" s="1100" t="inlineStr">
        <is>
          <t>Sin garantía</t>
        </is>
      </c>
      <c r="AA237" s="1100" t="inlineStr">
        <is>
          <t>Seleccionar</t>
        </is>
      </c>
      <c r="AB237" s="1100" t="inlineStr">
        <is>
          <t>Seleccionar</t>
        </is>
      </c>
      <c r="AC237" s="1100" t="inlineStr">
        <is>
          <t>Nakata</t>
        </is>
      </c>
      <c r="AD237" s="1100" t="inlineStr">
        <is>
          <t>06A260849C1C</t>
        </is>
      </c>
      <c r="AE237" s="1100" t="inlineStr">
        <is>
          <t>delantero</t>
        </is>
      </c>
      <c r="AF237" s="1100" t="inlineStr">
        <is>
          <t>Izquierdo/Derecho</t>
        </is>
      </c>
      <c r="AG237" s="3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8" ht="27.6" customHeight="1" s="1205">
      <c r="A238" s="1100" t="inlineStr">
        <is>
          <t>Listado general</t>
        </is>
      </c>
      <c r="C238" s="1276" t="inlineStr">
        <is>
          <t>Cerradura Superior Baul Corsa/classic</t>
        </is>
      </c>
      <c r="D238" s="1100">
        <f>LEN(INDIRECT(ADDRESS(ROW()+(0),COLUMN()+(-1))))</f>
        <v/>
      </c>
      <c r="F238" s="1275" t="inlineStr">
        <is>
          <t>https://i.ibb.co/CKp2Sbg/C12110921-C.png</t>
        </is>
      </c>
      <c r="G238" s="1273" t="inlineStr">
        <is>
          <t>C8275059-V</t>
        </is>
      </c>
      <c r="H238" s="1100" t="n">
        <v>1</v>
      </c>
      <c r="I238" s="1100" t="inlineStr">
        <is>
          <t>Mercado Libre</t>
        </is>
      </c>
      <c r="J238" s="1215" t="n">
        <v>60000000</v>
      </c>
      <c r="L238" s="1100" t="inlineStr">
        <is>
          <t>Vincular</t>
        </is>
      </c>
      <c r="M238" s="1100" t="inlineStr">
        <is>
          <t>Nuevo</t>
        </is>
      </c>
      <c r="N23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8" s="1100" t="inlineStr">
        <is>
          <t>No agregar cuotas</t>
        </is>
      </c>
      <c r="S23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8" s="1100" t="inlineStr">
        <is>
          <t>Mercado Envíos</t>
        </is>
      </c>
      <c r="V238" s="1100" t="inlineStr">
        <is>
          <t>Ofrecés envío gratis</t>
        </is>
      </c>
      <c r="W238" s="1100" t="inlineStr">
        <is>
          <t>Ofrecés envío gratis</t>
        </is>
      </c>
      <c r="X238" s="1100" t="inlineStr">
        <is>
          <t>No acepto</t>
        </is>
      </c>
      <c r="Y238" s="1100" t="inlineStr">
        <is>
          <t>Sin garantía</t>
        </is>
      </c>
      <c r="AA238" s="1100" t="inlineStr">
        <is>
          <t>Seleccionar</t>
        </is>
      </c>
      <c r="AB238" s="1100" t="inlineStr">
        <is>
          <t>Seleccionar</t>
        </is>
      </c>
      <c r="AC238" s="1100" t="inlineStr">
        <is>
          <t>Nakata</t>
        </is>
      </c>
      <c r="AD238" s="1100" t="inlineStr">
        <is>
          <t>C8275059-V</t>
        </is>
      </c>
      <c r="AE238" s="1100" t="inlineStr">
        <is>
          <t>delantero</t>
        </is>
      </c>
      <c r="AF238" s="1100" t="inlineStr">
        <is>
          <t>Izquierdo/Derecho</t>
        </is>
      </c>
      <c r="AG238" s="3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39" ht="27.6" customHeight="1" s="1205">
      <c r="A239" s="1100" t="inlineStr">
        <is>
          <t>Listado general</t>
        </is>
      </c>
      <c r="C239" s="1276" t="inlineStr">
        <is>
          <t>Rotula Suspension Vkds4779a Meriva 02/</t>
        </is>
      </c>
      <c r="D239" s="1100">
        <f>LEN(INDIRECT(ADDRESS(ROW()+(0),COLUMN()+(-1))))</f>
        <v/>
      </c>
      <c r="F239" s="1275" t="inlineStr">
        <is>
          <t>https://i.ibb.co/CKp2Sbg/C12110921-C.png</t>
        </is>
      </c>
      <c r="G239" s="1273" t="inlineStr">
        <is>
          <t>C40736527S</t>
        </is>
      </c>
      <c r="H239" s="1100" t="n">
        <v>1</v>
      </c>
      <c r="I239" s="1100" t="inlineStr">
        <is>
          <t>Mercado Libre</t>
        </is>
      </c>
      <c r="J239" s="1215" t="n">
        <v>60000000</v>
      </c>
      <c r="L239" s="1100" t="inlineStr">
        <is>
          <t>Vincular</t>
        </is>
      </c>
      <c r="M239" s="1100" t="inlineStr">
        <is>
          <t>Nuevo</t>
        </is>
      </c>
      <c r="N23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3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3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39" s="1100" t="inlineStr">
        <is>
          <t>No agregar cuotas</t>
        </is>
      </c>
      <c r="S23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3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39" s="1100" t="inlineStr">
        <is>
          <t>Mercado Envíos</t>
        </is>
      </c>
      <c r="V239" s="1100" t="inlineStr">
        <is>
          <t>Ofrecés envío gratis</t>
        </is>
      </c>
      <c r="W239" s="1100" t="inlineStr">
        <is>
          <t>Ofrecés envío gratis</t>
        </is>
      </c>
      <c r="X239" s="1100" t="inlineStr">
        <is>
          <t>No acepto</t>
        </is>
      </c>
      <c r="Y239" s="1100" t="inlineStr">
        <is>
          <t>Sin garantía</t>
        </is>
      </c>
      <c r="AA239" s="1100" t="inlineStr">
        <is>
          <t>Seleccionar</t>
        </is>
      </c>
      <c r="AB239" s="1100" t="inlineStr">
        <is>
          <t>Seleccionar</t>
        </is>
      </c>
      <c r="AC239" s="1100" t="inlineStr">
        <is>
          <t>Nakata</t>
        </is>
      </c>
      <c r="AD239" s="1100" t="inlineStr">
        <is>
          <t>C40736527S</t>
        </is>
      </c>
      <c r="AE239" s="1100" t="inlineStr">
        <is>
          <t>delantero</t>
        </is>
      </c>
      <c r="AF239" s="1100" t="inlineStr">
        <is>
          <t>Izquierdo/Derecho</t>
        </is>
      </c>
      <c r="AG239" s="3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0" ht="27.6" customHeight="1" s="1205">
      <c r="A240" s="1100" t="inlineStr">
        <is>
          <t>Listado general</t>
        </is>
      </c>
      <c r="C240" s="1276" t="inlineStr">
        <is>
          <t>Faro Patente -original- S10 12/</t>
        </is>
      </c>
      <c r="D240" s="1100">
        <f>LEN(INDIRECT(ADDRESS(ROW()+(0),COLUMN()+(-1))))</f>
        <v/>
      </c>
      <c r="F240" s="1275" t="inlineStr">
        <is>
          <t>https://i.ibb.co/CKp2Sbg/C12110921-C.png</t>
        </is>
      </c>
      <c r="G240" s="1273" t="inlineStr">
        <is>
          <t>C94302119O</t>
        </is>
      </c>
      <c r="H240" s="1100" t="n">
        <v>1</v>
      </c>
      <c r="I240" s="1100" t="inlineStr">
        <is>
          <t>Mercado Libre</t>
        </is>
      </c>
      <c r="J240" s="1215" t="n">
        <v>60000000</v>
      </c>
      <c r="L240" s="1100" t="inlineStr">
        <is>
          <t>Vincular</t>
        </is>
      </c>
      <c r="M240" s="1100" t="inlineStr">
        <is>
          <t>Nuevo</t>
        </is>
      </c>
      <c r="N24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0" s="1100" t="inlineStr">
        <is>
          <t>No agregar cuotas</t>
        </is>
      </c>
      <c r="S24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0" s="1100" t="inlineStr">
        <is>
          <t>Mercado Envíos</t>
        </is>
      </c>
      <c r="V240" s="1100" t="inlineStr">
        <is>
          <t>Ofrecés envío gratis</t>
        </is>
      </c>
      <c r="W240" s="1100" t="inlineStr">
        <is>
          <t>Ofrecés envío gratis</t>
        </is>
      </c>
      <c r="X240" s="1100" t="inlineStr">
        <is>
          <t>No acepto</t>
        </is>
      </c>
      <c r="Y240" s="1100" t="inlineStr">
        <is>
          <t>Sin garantía</t>
        </is>
      </c>
      <c r="AA240" s="1100" t="inlineStr">
        <is>
          <t>Seleccionar</t>
        </is>
      </c>
      <c r="AB240" s="1100" t="inlineStr">
        <is>
          <t>Seleccionar</t>
        </is>
      </c>
      <c r="AC240" s="1100" t="inlineStr">
        <is>
          <t>Nakata</t>
        </is>
      </c>
      <c r="AD240" s="1100" t="inlineStr">
        <is>
          <t>C94302119O</t>
        </is>
      </c>
      <c r="AE240" s="1100" t="inlineStr">
        <is>
          <t>delantero</t>
        </is>
      </c>
      <c r="AF240" s="1100" t="inlineStr">
        <is>
          <t>Izquierdo/Derecho</t>
        </is>
      </c>
      <c r="AG240" s="3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1" ht="27.6" customHeight="1" s="1205">
      <c r="A241" s="1100" t="inlineStr">
        <is>
          <t>Listado general</t>
        </is>
      </c>
      <c r="C241" s="1276" t="inlineStr">
        <is>
          <t>Buje Parrilla Suspension Delatero Brazo Prisma/spin</t>
        </is>
      </c>
      <c r="D241" s="1100">
        <f>LEN(INDIRECT(ADDRESS(ROW()+(0),COLUMN()+(-1))))</f>
        <v/>
      </c>
      <c r="F241" s="1275" t="inlineStr">
        <is>
          <t>https://i.ibb.co/CKp2Sbg/C12110921-C.png</t>
        </is>
      </c>
      <c r="G241" s="1273" t="inlineStr">
        <is>
          <t>C40718417C</t>
        </is>
      </c>
      <c r="H241" s="1100" t="n">
        <v>1</v>
      </c>
      <c r="I241" s="1100" t="inlineStr">
        <is>
          <t>Mercado Libre</t>
        </is>
      </c>
      <c r="J241" s="1215" t="n">
        <v>60000000</v>
      </c>
      <c r="L241" s="1100" t="inlineStr">
        <is>
          <t>Vincular</t>
        </is>
      </c>
      <c r="M241" s="1100" t="inlineStr">
        <is>
          <t>Nuevo</t>
        </is>
      </c>
      <c r="N24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1" s="1100" t="inlineStr">
        <is>
          <t>No agregar cuotas</t>
        </is>
      </c>
      <c r="S24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1" s="1100" t="inlineStr">
        <is>
          <t>Mercado Envíos</t>
        </is>
      </c>
      <c r="V241" s="1100" t="inlineStr">
        <is>
          <t>Ofrecés envío gratis</t>
        </is>
      </c>
      <c r="W241" s="1100" t="inlineStr">
        <is>
          <t>Ofrecés envío gratis</t>
        </is>
      </c>
      <c r="X241" s="1100" t="inlineStr">
        <is>
          <t>No acepto</t>
        </is>
      </c>
      <c r="Y241" s="1100" t="inlineStr">
        <is>
          <t>Sin garantía</t>
        </is>
      </c>
      <c r="AA241" s="1100" t="inlineStr">
        <is>
          <t>Seleccionar</t>
        </is>
      </c>
      <c r="AB241" s="1100" t="inlineStr">
        <is>
          <t>Seleccionar</t>
        </is>
      </c>
      <c r="AC241" s="1100" t="inlineStr">
        <is>
          <t>Nakata</t>
        </is>
      </c>
      <c r="AD241" s="1100" t="inlineStr">
        <is>
          <t>C40718417C</t>
        </is>
      </c>
      <c r="AE241" s="1100" t="inlineStr">
        <is>
          <t>delantero</t>
        </is>
      </c>
      <c r="AF241" s="1100" t="inlineStr">
        <is>
          <t>Izquierdo/Derecho</t>
        </is>
      </c>
      <c r="AG241" s="3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2" ht="27.6" customHeight="1" s="1205">
      <c r="A242" s="1100" t="inlineStr">
        <is>
          <t>Listado general</t>
        </is>
      </c>
      <c r="C242" s="1276" t="inlineStr">
        <is>
          <t>Caño Filtro De Aire Gol Iiigen**</t>
        </is>
      </c>
      <c r="D242" s="1100">
        <f>LEN(INDIRECT(ADDRESS(ROW()+(0),COLUMN()+(-1))))</f>
        <v/>
      </c>
      <c r="F242" s="1275" t="inlineStr">
        <is>
          <t>https://i.ibb.co/CKp2Sbg/C12110921-C.png</t>
        </is>
      </c>
      <c r="G242" s="1273" t="inlineStr">
        <is>
          <t>377129615F-S</t>
        </is>
      </c>
      <c r="H242" s="1100" t="n">
        <v>1</v>
      </c>
      <c r="I242" s="1100" t="inlineStr">
        <is>
          <t>Mercado Libre</t>
        </is>
      </c>
      <c r="J242" s="1215" t="n">
        <v>60000000</v>
      </c>
      <c r="L242" s="1100" t="inlineStr">
        <is>
          <t>Vincular</t>
        </is>
      </c>
      <c r="M242" s="1100" t="inlineStr">
        <is>
          <t>Nuevo</t>
        </is>
      </c>
      <c r="N24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2" s="1100" t="inlineStr">
        <is>
          <t>No agregar cuotas</t>
        </is>
      </c>
      <c r="S24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2" s="1100" t="inlineStr">
        <is>
          <t>Mercado Envíos</t>
        </is>
      </c>
      <c r="V242" s="1100" t="inlineStr">
        <is>
          <t>Ofrecés envío gratis</t>
        </is>
      </c>
      <c r="W242" s="1100" t="inlineStr">
        <is>
          <t>Ofrecés envío gratis</t>
        </is>
      </c>
      <c r="X242" s="1100" t="inlineStr">
        <is>
          <t>No acepto</t>
        </is>
      </c>
      <c r="Y242" s="1100" t="inlineStr">
        <is>
          <t>Sin garantía</t>
        </is>
      </c>
      <c r="AA242" s="1100" t="inlineStr">
        <is>
          <t>Seleccionar</t>
        </is>
      </c>
      <c r="AB242" s="1100" t="inlineStr">
        <is>
          <t>Seleccionar</t>
        </is>
      </c>
      <c r="AC242" s="1100" t="inlineStr">
        <is>
          <t>Nakata</t>
        </is>
      </c>
      <c r="AD242" s="1100" t="inlineStr">
        <is>
          <t>377129615F-S</t>
        </is>
      </c>
      <c r="AE242" s="1100" t="inlineStr">
        <is>
          <t>delantero</t>
        </is>
      </c>
      <c r="AF242" s="1100" t="inlineStr">
        <is>
          <t>Izquierdo/Derecho</t>
        </is>
      </c>
      <c r="AG242" s="3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3" ht="27.6" customHeight="1" s="1205">
      <c r="A243" s="1100" t="inlineStr">
        <is>
          <t>Listado general</t>
        </is>
      </c>
      <c r="C243" s="1276" t="inlineStr">
        <is>
          <t>Motor Paleta Electrov. (390mm) Imp.trend/voyage</t>
        </is>
      </c>
      <c r="D243" s="1100">
        <f>LEN(INDIRECT(ADDRESS(ROW()+(0),COLUMN()+(-1))))</f>
        <v/>
      </c>
      <c r="F243" s="1275" t="inlineStr">
        <is>
          <t>https://i.ibb.co/CKp2Sbg/C12110921-C.png</t>
        </is>
      </c>
      <c r="G243" s="1273" t="inlineStr">
        <is>
          <t>5U0959455B-S</t>
        </is>
      </c>
      <c r="H243" s="1100" t="n">
        <v>1</v>
      </c>
      <c r="I243" s="1100" t="inlineStr">
        <is>
          <t>Mercado Libre</t>
        </is>
      </c>
      <c r="J243" s="1215" t="n">
        <v>60000000</v>
      </c>
      <c r="L243" s="1100" t="inlineStr">
        <is>
          <t>Vincular</t>
        </is>
      </c>
      <c r="M243" s="1100" t="inlineStr">
        <is>
          <t>Nuevo</t>
        </is>
      </c>
      <c r="N24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3" s="1100" t="inlineStr">
        <is>
          <t>No agregar cuotas</t>
        </is>
      </c>
      <c r="S24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3" s="1100" t="inlineStr">
        <is>
          <t>Mercado Envíos</t>
        </is>
      </c>
      <c r="V243" s="1100" t="inlineStr">
        <is>
          <t>Ofrecés envío gratis</t>
        </is>
      </c>
      <c r="W243" s="1100" t="inlineStr">
        <is>
          <t>Ofrecés envío gratis</t>
        </is>
      </c>
      <c r="X243" s="1100" t="inlineStr">
        <is>
          <t>No acepto</t>
        </is>
      </c>
      <c r="Y243" s="1100" t="inlineStr">
        <is>
          <t>Sin garantía</t>
        </is>
      </c>
      <c r="AA243" s="1100" t="inlineStr">
        <is>
          <t>Seleccionar</t>
        </is>
      </c>
      <c r="AB243" s="1100" t="inlineStr">
        <is>
          <t>Seleccionar</t>
        </is>
      </c>
      <c r="AC243" s="1100" t="inlineStr">
        <is>
          <t>Nakata</t>
        </is>
      </c>
      <c r="AD243" s="1100" t="inlineStr">
        <is>
          <t>5U0959455B-S</t>
        </is>
      </c>
      <c r="AE243" s="1100" t="inlineStr">
        <is>
          <t>delantero</t>
        </is>
      </c>
      <c r="AF243" s="1100" t="inlineStr">
        <is>
          <t>Izquierdo/Derecho</t>
        </is>
      </c>
      <c r="AG243" s="3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4" ht="27.6" customHeight="1" s="1205">
      <c r="A244" s="1100" t="inlineStr">
        <is>
          <t>Listado general</t>
        </is>
      </c>
      <c r="C244" s="1276" t="inlineStr">
        <is>
          <t>Polea Cigueñal Vectra/astra/s-10 8v</t>
        </is>
      </c>
      <c r="D244" s="1100">
        <f>LEN(INDIRECT(ADDRESS(ROW()+(0),COLUMN()+(-1))))</f>
        <v/>
      </c>
      <c r="F244" s="1275" t="inlineStr">
        <is>
          <t>https://i.ibb.co/CKp2Sbg/C12110921-C.png</t>
        </is>
      </c>
      <c r="G244" s="1273" t="inlineStr">
        <is>
          <t>C1052553--</t>
        </is>
      </c>
      <c r="H244" s="1100" t="n">
        <v>1</v>
      </c>
      <c r="I244" s="1100" t="inlineStr">
        <is>
          <t>Mercado Libre</t>
        </is>
      </c>
      <c r="J244" s="1215" t="n">
        <v>60000000</v>
      </c>
      <c r="L244" s="1100" t="inlineStr">
        <is>
          <t>Vincular</t>
        </is>
      </c>
      <c r="M244" s="1100" t="inlineStr">
        <is>
          <t>Nuevo</t>
        </is>
      </c>
      <c r="N24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4" s="1100" t="inlineStr">
        <is>
          <t>No agregar cuotas</t>
        </is>
      </c>
      <c r="S24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4" s="1100" t="inlineStr">
        <is>
          <t>Mercado Envíos</t>
        </is>
      </c>
      <c r="V244" s="1100" t="inlineStr">
        <is>
          <t>Ofrecés envío gratis</t>
        </is>
      </c>
      <c r="W244" s="1100" t="inlineStr">
        <is>
          <t>Ofrecés envío gratis</t>
        </is>
      </c>
      <c r="X244" s="1100" t="inlineStr">
        <is>
          <t>No acepto</t>
        </is>
      </c>
      <c r="Y244" s="1100" t="inlineStr">
        <is>
          <t>Sin garantía</t>
        </is>
      </c>
      <c r="AA244" s="1100" t="inlineStr">
        <is>
          <t>Seleccionar</t>
        </is>
      </c>
      <c r="AB244" s="1100" t="inlineStr">
        <is>
          <t>Seleccionar</t>
        </is>
      </c>
      <c r="AC244" s="1100" t="inlineStr">
        <is>
          <t>Nakata</t>
        </is>
      </c>
      <c r="AD244" s="1100" t="inlineStr">
        <is>
          <t>C1052553--</t>
        </is>
      </c>
      <c r="AE244" s="1100" t="inlineStr">
        <is>
          <t>delantero</t>
        </is>
      </c>
      <c r="AF244" s="1100" t="inlineStr">
        <is>
          <t>Izquierdo/Derecho</t>
        </is>
      </c>
      <c r="AG244" s="3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5" ht="27.6" customHeight="1" s="1205">
      <c r="A245" s="1100" t="inlineStr">
        <is>
          <t>Listado general</t>
        </is>
      </c>
      <c r="C245" s="1276" t="inlineStr">
        <is>
          <t>Antena Techo Astra/corsaii/meriva</t>
        </is>
      </c>
      <c r="D245" s="1100">
        <f>LEN(INDIRECT(ADDRESS(ROW()+(0),COLUMN()+(-1))))</f>
        <v/>
      </c>
      <c r="F245" s="1275" t="inlineStr">
        <is>
          <t>https://i.ibb.co/CKp2Sbg/C12110921-C.png</t>
        </is>
      </c>
      <c r="G245" s="1273" t="inlineStr">
        <is>
          <t>93360341</t>
        </is>
      </c>
      <c r="H245" s="1100" t="n">
        <v>1</v>
      </c>
      <c r="I245" s="1100" t="inlineStr">
        <is>
          <t>Mercado Libre</t>
        </is>
      </c>
      <c r="J245" s="1215" t="n">
        <v>60000000</v>
      </c>
      <c r="L245" s="1100" t="inlineStr">
        <is>
          <t>Vincular</t>
        </is>
      </c>
      <c r="M245" s="1100" t="inlineStr">
        <is>
          <t>Nuevo</t>
        </is>
      </c>
      <c r="N24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5" s="1100" t="inlineStr">
        <is>
          <t>No agregar cuotas</t>
        </is>
      </c>
      <c r="S24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5" s="1100" t="inlineStr">
        <is>
          <t>Mercado Envíos</t>
        </is>
      </c>
      <c r="V245" s="1100" t="inlineStr">
        <is>
          <t>Ofrecés envío gratis</t>
        </is>
      </c>
      <c r="W245" s="1100" t="inlineStr">
        <is>
          <t>Ofrecés envío gratis</t>
        </is>
      </c>
      <c r="X245" s="1100" t="inlineStr">
        <is>
          <t>No acepto</t>
        </is>
      </c>
      <c r="Y245" s="1100" t="inlineStr">
        <is>
          <t>Sin garantía</t>
        </is>
      </c>
      <c r="AA245" s="1100" t="inlineStr">
        <is>
          <t>Seleccionar</t>
        </is>
      </c>
      <c r="AB245" s="1100" t="inlineStr">
        <is>
          <t>Seleccionar</t>
        </is>
      </c>
      <c r="AC245" s="1100" t="inlineStr">
        <is>
          <t>Nakata</t>
        </is>
      </c>
      <c r="AD245" s="1100" t="inlineStr">
        <is>
          <t>93360341</t>
        </is>
      </c>
      <c r="AE245" s="1100" t="inlineStr">
        <is>
          <t>delantero</t>
        </is>
      </c>
      <c r="AF245" s="1100" t="inlineStr">
        <is>
          <t>Izquierdo/Derecho</t>
        </is>
      </c>
      <c r="AG245" s="3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6" ht="27.6" customHeight="1" s="1205">
      <c r="A246" s="1100" t="inlineStr">
        <is>
          <t>Listado general</t>
        </is>
      </c>
      <c r="C246" s="1276" t="inlineStr">
        <is>
          <t>Kit Rulemanes Rda/trasero Tipo Vkba4544 Corsa Agile</t>
        </is>
      </c>
      <c r="D246" s="1100">
        <f>LEN(INDIRECT(ADDRESS(ROW()+(0),COLUMN()+(-1))))</f>
        <v/>
      </c>
      <c r="F246" s="1275" t="inlineStr">
        <is>
          <t>https://i.ibb.co/CKp2Sbg/C12110921-C.png</t>
        </is>
      </c>
      <c r="G246" s="1273" t="inlineStr">
        <is>
          <t>14544</t>
        </is>
      </c>
      <c r="H246" s="1100" t="n">
        <v>1</v>
      </c>
      <c r="I246" s="1100" t="inlineStr">
        <is>
          <t>Mercado Libre</t>
        </is>
      </c>
      <c r="J246" s="1215" t="n">
        <v>60000000</v>
      </c>
      <c r="L246" s="1100" t="inlineStr">
        <is>
          <t>Vincular</t>
        </is>
      </c>
      <c r="M246" s="1100" t="inlineStr">
        <is>
          <t>Nuevo</t>
        </is>
      </c>
      <c r="N24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6" s="1100" t="inlineStr">
        <is>
          <t>No agregar cuotas</t>
        </is>
      </c>
      <c r="S24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6" s="1100" t="inlineStr">
        <is>
          <t>Mercado Envíos</t>
        </is>
      </c>
      <c r="V246" s="1100" t="inlineStr">
        <is>
          <t>Ofrecés envío gratis</t>
        </is>
      </c>
      <c r="W246" s="1100" t="inlineStr">
        <is>
          <t>Ofrecés envío gratis</t>
        </is>
      </c>
      <c r="X246" s="1100" t="inlineStr">
        <is>
          <t>No acepto</t>
        </is>
      </c>
      <c r="Y246" s="1100" t="inlineStr">
        <is>
          <t>Sin garantía</t>
        </is>
      </c>
      <c r="AA246" s="1100" t="inlineStr">
        <is>
          <t>Seleccionar</t>
        </is>
      </c>
      <c r="AB246" s="1100" t="inlineStr">
        <is>
          <t>Seleccionar</t>
        </is>
      </c>
      <c r="AC246" s="1100" t="inlineStr">
        <is>
          <t>Nakata</t>
        </is>
      </c>
      <c r="AD246" s="1100" t="inlineStr">
        <is>
          <t>14544</t>
        </is>
      </c>
      <c r="AE246" s="1100" t="inlineStr">
        <is>
          <t>delantero</t>
        </is>
      </c>
      <c r="AF246" s="1100" t="inlineStr">
        <is>
          <t>Izquierdo/Derecho</t>
        </is>
      </c>
      <c r="AG246" s="3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7" ht="27.6" customHeight="1" s="1205">
      <c r="A247" s="1100" t="inlineStr">
        <is>
          <t>Listado general</t>
        </is>
      </c>
      <c r="C247" s="1276" t="inlineStr">
        <is>
          <t>Sapito Lavaparabrisas -original- Celta/prisma**</t>
        </is>
      </c>
      <c r="D247" s="1100">
        <f>LEN(INDIRECT(ADDRESS(ROW()+(0),COLUMN()+(-1))))</f>
        <v/>
      </c>
      <c r="F247" s="1275" t="inlineStr">
        <is>
          <t>https://i.ibb.co/CKp2Sbg/C12110921-C.png</t>
        </is>
      </c>
      <c r="G247" s="1273" t="inlineStr">
        <is>
          <t>C9559858-O</t>
        </is>
      </c>
      <c r="H247" s="1100" t="n">
        <v>1</v>
      </c>
      <c r="I247" s="1100" t="inlineStr">
        <is>
          <t>Mercado Libre</t>
        </is>
      </c>
      <c r="J247" s="1215" t="n">
        <v>60000000</v>
      </c>
      <c r="L247" s="1100" t="inlineStr">
        <is>
          <t>Vincular</t>
        </is>
      </c>
      <c r="M247" s="1100" t="inlineStr">
        <is>
          <t>Nuevo</t>
        </is>
      </c>
      <c r="N24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7" s="1100" t="inlineStr">
        <is>
          <t>No agregar cuotas</t>
        </is>
      </c>
      <c r="S24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7" s="1100" t="inlineStr">
        <is>
          <t>Mercado Envíos</t>
        </is>
      </c>
      <c r="V247" s="1100" t="inlineStr">
        <is>
          <t>Ofrecés envío gratis</t>
        </is>
      </c>
      <c r="W247" s="1100" t="inlineStr">
        <is>
          <t>Ofrecés envío gratis</t>
        </is>
      </c>
      <c r="X247" s="1100" t="inlineStr">
        <is>
          <t>No acepto</t>
        </is>
      </c>
      <c r="Y247" s="1100" t="inlineStr">
        <is>
          <t>Sin garantía</t>
        </is>
      </c>
      <c r="AA247" s="1100" t="inlineStr">
        <is>
          <t>Seleccionar</t>
        </is>
      </c>
      <c r="AB247" s="1100" t="inlineStr">
        <is>
          <t>Seleccionar</t>
        </is>
      </c>
      <c r="AC247" s="1100" t="inlineStr">
        <is>
          <t>Nakata</t>
        </is>
      </c>
      <c r="AD247" s="1100" t="inlineStr">
        <is>
          <t>C9559858-O</t>
        </is>
      </c>
      <c r="AE247" s="1100" t="inlineStr">
        <is>
          <t>delantero</t>
        </is>
      </c>
      <c r="AF247" s="1100" t="inlineStr">
        <is>
          <t>Izquierdo/Derecho</t>
        </is>
      </c>
      <c r="AG247" s="3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8" ht="27.6" customHeight="1" s="1205">
      <c r="A248" s="1100" t="inlineStr">
        <is>
          <t>Listado general</t>
        </is>
      </c>
      <c r="C248" s="1276" t="inlineStr">
        <is>
          <t>Chapon Cubre Carter Onix / Prisma 1.0 / 1.2 2020</t>
        </is>
      </c>
      <c r="D248" s="1100">
        <f>LEN(INDIRECT(ADDRESS(ROW()+(0),COLUMN()+(-1))))</f>
        <v/>
      </c>
      <c r="F248" s="1275" t="inlineStr">
        <is>
          <t>https://i.ibb.co/CKp2Sbg/C12110921-C.png</t>
        </is>
      </c>
      <c r="G248" s="1273" t="inlineStr">
        <is>
          <t>C01890310S</t>
        </is>
      </c>
      <c r="H248" s="1100" t="n">
        <v>1</v>
      </c>
      <c r="I248" s="1100" t="inlineStr">
        <is>
          <t>Mercado Libre</t>
        </is>
      </c>
      <c r="J248" s="1215" t="n">
        <v>60000000</v>
      </c>
      <c r="L248" s="1100" t="inlineStr">
        <is>
          <t>Vincular</t>
        </is>
      </c>
      <c r="M248" s="1100" t="inlineStr">
        <is>
          <t>Nuevo</t>
        </is>
      </c>
      <c r="N24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8" s="1100" t="inlineStr">
        <is>
          <t>No agregar cuotas</t>
        </is>
      </c>
      <c r="S24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8" s="1100" t="inlineStr">
        <is>
          <t>Mercado Envíos</t>
        </is>
      </c>
      <c r="V248" s="1100" t="inlineStr">
        <is>
          <t>Ofrecés envío gratis</t>
        </is>
      </c>
      <c r="W248" s="1100" t="inlineStr">
        <is>
          <t>Ofrecés envío gratis</t>
        </is>
      </c>
      <c r="X248" s="1100" t="inlineStr">
        <is>
          <t>No acepto</t>
        </is>
      </c>
      <c r="Y248" s="1100" t="inlineStr">
        <is>
          <t>Sin garantía</t>
        </is>
      </c>
      <c r="AA248" s="1100" t="inlineStr">
        <is>
          <t>Seleccionar</t>
        </is>
      </c>
      <c r="AB248" s="1100" t="inlineStr">
        <is>
          <t>Seleccionar</t>
        </is>
      </c>
      <c r="AC248" s="1100" t="inlineStr">
        <is>
          <t>Nakata</t>
        </is>
      </c>
      <c r="AD248" s="1100" t="inlineStr">
        <is>
          <t>C01890310S</t>
        </is>
      </c>
      <c r="AE248" s="1100" t="inlineStr">
        <is>
          <t>delantero</t>
        </is>
      </c>
      <c r="AF248" s="1100" t="inlineStr">
        <is>
          <t>Izquierdo/Derecho</t>
        </is>
      </c>
      <c r="AG248" s="3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49" ht="27.6" customHeight="1" s="1205">
      <c r="A249" s="1100" t="inlineStr">
        <is>
          <t>Listado general</t>
        </is>
      </c>
      <c r="C249" s="1276" t="inlineStr">
        <is>
          <t>Radiador Chevrolet Classic Spirit 12/- C/aa 1.4 (al)</t>
        </is>
      </c>
      <c r="D249" s="1100">
        <f>LEN(INDIRECT(ADDRESS(ROW()+(0),COLUMN()+(-1))))</f>
        <v/>
      </c>
      <c r="F249" s="1275" t="inlineStr">
        <is>
          <t>https://i.ibb.co/CKp2Sbg/C12110921-C.png</t>
        </is>
      </c>
      <c r="G249" s="1273" t="inlineStr">
        <is>
          <t>1300</t>
        </is>
      </c>
      <c r="H249" s="1100" t="n">
        <v>1</v>
      </c>
      <c r="I249" s="1100" t="inlineStr">
        <is>
          <t>Mercado Libre</t>
        </is>
      </c>
      <c r="J249" s="1215" t="n">
        <v>60000000</v>
      </c>
      <c r="L249" s="1100" t="inlineStr">
        <is>
          <t>Vincular</t>
        </is>
      </c>
      <c r="M249" s="1100" t="inlineStr">
        <is>
          <t>Nuevo</t>
        </is>
      </c>
      <c r="N24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4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4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49" s="1100" t="inlineStr">
        <is>
          <t>No agregar cuotas</t>
        </is>
      </c>
      <c r="S24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4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49" s="1100" t="inlineStr">
        <is>
          <t>Mercado Envíos</t>
        </is>
      </c>
      <c r="V249" s="1100" t="inlineStr">
        <is>
          <t>Ofrecés envío gratis</t>
        </is>
      </c>
      <c r="W249" s="1100" t="inlineStr">
        <is>
          <t>Ofrecés envío gratis</t>
        </is>
      </c>
      <c r="X249" s="1100" t="inlineStr">
        <is>
          <t>No acepto</t>
        </is>
      </c>
      <c r="Y249" s="1100" t="inlineStr">
        <is>
          <t>Sin garantía</t>
        </is>
      </c>
      <c r="AA249" s="1100" t="inlineStr">
        <is>
          <t>Seleccionar</t>
        </is>
      </c>
      <c r="AB249" s="1100" t="inlineStr">
        <is>
          <t>Seleccionar</t>
        </is>
      </c>
      <c r="AC249" s="1100" t="inlineStr">
        <is>
          <t>Nakata</t>
        </is>
      </c>
      <c r="AD249" s="1100" t="inlineStr">
        <is>
          <t>1300</t>
        </is>
      </c>
      <c r="AE249" s="1100" t="inlineStr">
        <is>
          <t>delantero</t>
        </is>
      </c>
      <c r="AF249" s="1100" t="inlineStr">
        <is>
          <t>Izquierdo/Derecho</t>
        </is>
      </c>
      <c r="AG249" s="3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0" ht="27.6" customHeight="1" s="1205">
      <c r="A250" s="1100" t="inlineStr">
        <is>
          <t>Listado general</t>
        </is>
      </c>
      <c r="C250" s="1276" t="inlineStr">
        <is>
          <t>Kit Rulemanes Rda/trasero Vkba4529/audi/goltren/savei</t>
        </is>
      </c>
      <c r="D250" s="1100">
        <f>LEN(INDIRECT(ADDRESS(ROW()+(0),COLUMN()+(-1))))</f>
        <v/>
      </c>
      <c r="F250" s="1275" t="inlineStr">
        <is>
          <t>https://i.ibb.co/CKp2Sbg/C12110921-C.png</t>
        </is>
      </c>
      <c r="G250" s="1273" t="inlineStr">
        <is>
          <t>311405645K1P</t>
        </is>
      </c>
      <c r="H250" s="1100" t="n">
        <v>1</v>
      </c>
      <c r="I250" s="1100" t="inlineStr">
        <is>
          <t>Mercado Libre</t>
        </is>
      </c>
      <c r="J250" s="1215" t="n">
        <v>60000000</v>
      </c>
      <c r="L250" s="1100" t="inlineStr">
        <is>
          <t>Vincular</t>
        </is>
      </c>
      <c r="M250" s="1100" t="inlineStr">
        <is>
          <t>Nuevo</t>
        </is>
      </c>
      <c r="N25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0" s="1100" t="inlineStr">
        <is>
          <t>No agregar cuotas</t>
        </is>
      </c>
      <c r="S25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0" s="1100" t="inlineStr">
        <is>
          <t>Mercado Envíos</t>
        </is>
      </c>
      <c r="V250" s="1100" t="inlineStr">
        <is>
          <t>Ofrecés envío gratis</t>
        </is>
      </c>
      <c r="W250" s="1100" t="inlineStr">
        <is>
          <t>Ofrecés envío gratis</t>
        </is>
      </c>
      <c r="X250" s="1100" t="inlineStr">
        <is>
          <t>No acepto</t>
        </is>
      </c>
      <c r="Y250" s="1100" t="inlineStr">
        <is>
          <t>Sin garantía</t>
        </is>
      </c>
      <c r="AA250" s="1100" t="inlineStr">
        <is>
          <t>Seleccionar</t>
        </is>
      </c>
      <c r="AB250" s="1100" t="inlineStr">
        <is>
          <t>Seleccionar</t>
        </is>
      </c>
      <c r="AC250" s="1100" t="inlineStr">
        <is>
          <t>Nakata</t>
        </is>
      </c>
      <c r="AD250" s="1100" t="inlineStr">
        <is>
          <t>311405645K1P</t>
        </is>
      </c>
      <c r="AE250" s="1100" t="inlineStr">
        <is>
          <t>delantero</t>
        </is>
      </c>
      <c r="AF250" s="1100" t="inlineStr">
        <is>
          <t>Izquierdo/Derecho</t>
        </is>
      </c>
      <c r="AG250" s="3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1" ht="27.6" customHeight="1" s="1205">
      <c r="A251" s="1100" t="inlineStr">
        <is>
          <t>Listado general</t>
        </is>
      </c>
      <c r="C251" s="1276" t="inlineStr">
        <is>
          <t>Aceite 5w30 Dexos 2 4l (106399) -acdelco-</t>
        </is>
      </c>
      <c r="D251" s="1100">
        <f>LEN(INDIRECT(ADDRESS(ROW()+(0),COLUMN()+(-1))))</f>
        <v/>
      </c>
      <c r="F251" s="1275" t="inlineStr">
        <is>
          <t>https://i.ibb.co/CKp2Sbg/C12110921-C.png</t>
        </is>
      </c>
      <c r="G251" s="1273" t="inlineStr">
        <is>
          <t>C976474--O</t>
        </is>
      </c>
      <c r="H251" s="1100" t="n">
        <v>1</v>
      </c>
      <c r="I251" s="1100" t="inlineStr">
        <is>
          <t>Mercado Libre</t>
        </is>
      </c>
      <c r="J251" s="1215" t="n">
        <v>60000000</v>
      </c>
      <c r="L251" s="1100" t="inlineStr">
        <is>
          <t>Vincular</t>
        </is>
      </c>
      <c r="M251" s="1100" t="inlineStr">
        <is>
          <t>Nuevo</t>
        </is>
      </c>
      <c r="N25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1" s="1100" t="inlineStr">
        <is>
          <t>No agregar cuotas</t>
        </is>
      </c>
      <c r="S25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1" s="1100" t="inlineStr">
        <is>
          <t>Mercado Envíos</t>
        </is>
      </c>
      <c r="V251" s="1100" t="inlineStr">
        <is>
          <t>Ofrecés envío gratis</t>
        </is>
      </c>
      <c r="W251" s="1100" t="inlineStr">
        <is>
          <t>Ofrecés envío gratis</t>
        </is>
      </c>
      <c r="X251" s="1100" t="inlineStr">
        <is>
          <t>No acepto</t>
        </is>
      </c>
      <c r="Y251" s="1100" t="inlineStr">
        <is>
          <t>Sin garantía</t>
        </is>
      </c>
      <c r="AA251" s="1100" t="inlineStr">
        <is>
          <t>Seleccionar</t>
        </is>
      </c>
      <c r="AB251" s="1100" t="inlineStr">
        <is>
          <t>Seleccionar</t>
        </is>
      </c>
      <c r="AC251" s="1100" t="inlineStr">
        <is>
          <t>Nakata</t>
        </is>
      </c>
      <c r="AD251" s="1100" t="inlineStr">
        <is>
          <t>C976474--O</t>
        </is>
      </c>
      <c r="AE251" s="1100" t="inlineStr">
        <is>
          <t>delantero</t>
        </is>
      </c>
      <c r="AF251" s="1100" t="inlineStr">
        <is>
          <t>Izquierdo/Derecho</t>
        </is>
      </c>
      <c r="AG251" s="3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2" ht="27.6" customHeight="1" s="1205">
      <c r="A252" s="1100" t="inlineStr">
        <is>
          <t>Listado general</t>
        </is>
      </c>
      <c r="C252" s="1276" t="inlineStr">
        <is>
          <t>Deposito Recup. Agua Adapt. Toyota Hilux 05/15</t>
        </is>
      </c>
      <c r="D252" s="1100">
        <f>LEN(INDIRECT(ADDRESS(ROW()+(0),COLUMN()+(-1))))</f>
        <v/>
      </c>
      <c r="F252" s="1275" t="inlineStr">
        <is>
          <t>https://i.ibb.co/CKp2Sbg/C12110921-C.png</t>
        </is>
      </c>
      <c r="G252" s="1273" t="inlineStr">
        <is>
          <t>T121407--A</t>
        </is>
      </c>
      <c r="H252" s="1100" t="n">
        <v>1</v>
      </c>
      <c r="I252" s="1100" t="inlineStr">
        <is>
          <t>Mercado Libre</t>
        </is>
      </c>
      <c r="J252" s="1215" t="n">
        <v>60000000</v>
      </c>
      <c r="L252" s="1100" t="inlineStr">
        <is>
          <t>Vincular</t>
        </is>
      </c>
      <c r="M252" s="1100" t="inlineStr">
        <is>
          <t>Nuevo</t>
        </is>
      </c>
      <c r="N25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2" s="1100" t="inlineStr">
        <is>
          <t>No agregar cuotas</t>
        </is>
      </c>
      <c r="S25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2" s="1100" t="inlineStr">
        <is>
          <t>Mercado Envíos</t>
        </is>
      </c>
      <c r="V252" s="1100" t="inlineStr">
        <is>
          <t>Ofrecés envío gratis</t>
        </is>
      </c>
      <c r="W252" s="1100" t="inlineStr">
        <is>
          <t>Ofrecés envío gratis</t>
        </is>
      </c>
      <c r="X252" s="1100" t="inlineStr">
        <is>
          <t>No acepto</t>
        </is>
      </c>
      <c r="Y252" s="1100" t="inlineStr">
        <is>
          <t>Sin garantía</t>
        </is>
      </c>
      <c r="AA252" s="1100" t="inlineStr">
        <is>
          <t>Seleccionar</t>
        </is>
      </c>
      <c r="AB252" s="1100" t="inlineStr">
        <is>
          <t>Seleccionar</t>
        </is>
      </c>
      <c r="AC252" s="1100" t="inlineStr">
        <is>
          <t>Nakata</t>
        </is>
      </c>
      <c r="AD252" s="1100" t="inlineStr">
        <is>
          <t>T121407--A</t>
        </is>
      </c>
      <c r="AE252" s="1100" t="inlineStr">
        <is>
          <t>delantero</t>
        </is>
      </c>
      <c r="AF252" s="1100" t="inlineStr">
        <is>
          <t>Izquierdo/Derecho</t>
        </is>
      </c>
      <c r="AG252" s="3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3" ht="27.6" customHeight="1" s="1205">
      <c r="A253" s="1100" t="inlineStr">
        <is>
          <t>Listado general</t>
        </is>
      </c>
      <c r="C253" s="1276" t="inlineStr">
        <is>
          <t>Juego Pastillas Freno Bosch C/cable Trans/amarok**</t>
        </is>
      </c>
      <c r="D253" s="1100">
        <f>LEN(INDIRECT(ADDRESS(ROW()+(0),COLUMN()+(-1))))</f>
        <v/>
      </c>
      <c r="F253" s="1275" t="inlineStr">
        <is>
          <t>https://i.ibb.co/CKp2Sbg/C12110921-C.png</t>
        </is>
      </c>
      <c r="G253" s="1273" t="inlineStr">
        <is>
          <t>0986BB0870</t>
        </is>
      </c>
      <c r="H253" s="1100" t="n">
        <v>1</v>
      </c>
      <c r="I253" s="1100" t="inlineStr">
        <is>
          <t>Mercado Libre</t>
        </is>
      </c>
      <c r="J253" s="1215" t="n">
        <v>60000000</v>
      </c>
      <c r="L253" s="1100" t="inlineStr">
        <is>
          <t>Vincular</t>
        </is>
      </c>
      <c r="M253" s="1100" t="inlineStr">
        <is>
          <t>Nuevo</t>
        </is>
      </c>
      <c r="N25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3" s="1100" t="inlineStr">
        <is>
          <t>No agregar cuotas</t>
        </is>
      </c>
      <c r="S25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3" s="1100" t="inlineStr">
        <is>
          <t>Mercado Envíos</t>
        </is>
      </c>
      <c r="V253" s="1100" t="inlineStr">
        <is>
          <t>Ofrecés envío gratis</t>
        </is>
      </c>
      <c r="W253" s="1100" t="inlineStr">
        <is>
          <t>Ofrecés envío gratis</t>
        </is>
      </c>
      <c r="X253" s="1100" t="inlineStr">
        <is>
          <t>No acepto</t>
        </is>
      </c>
      <c r="Y253" s="1100" t="inlineStr">
        <is>
          <t>Sin garantía</t>
        </is>
      </c>
      <c r="AA253" s="1100" t="inlineStr">
        <is>
          <t>Seleccionar</t>
        </is>
      </c>
      <c r="AB253" s="1100" t="inlineStr">
        <is>
          <t>Seleccionar</t>
        </is>
      </c>
      <c r="AC253" s="1100" t="inlineStr">
        <is>
          <t>Nakata</t>
        </is>
      </c>
      <c r="AD253" s="1100" t="inlineStr">
        <is>
          <t>0986BB0870</t>
        </is>
      </c>
      <c r="AE253" s="1100" t="inlineStr">
        <is>
          <t>delantero</t>
        </is>
      </c>
      <c r="AF253" s="1100" t="inlineStr">
        <is>
          <t>Izquierdo/Derecho</t>
        </is>
      </c>
      <c r="AG253" s="3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4" ht="27.6" customHeight="1" s="1205">
      <c r="A254" s="1100" t="inlineStr">
        <is>
          <t>Listado general</t>
        </is>
      </c>
      <c r="C254" s="1276" t="inlineStr">
        <is>
          <t>Bomba Lavaparabrisas (1660) Corsa**</t>
        </is>
      </c>
      <c r="D254" s="1100">
        <f>LEN(INDIRECT(ADDRESS(ROW()+(0),COLUMN()+(-1))))</f>
        <v/>
      </c>
      <c r="F254" s="1275" t="inlineStr">
        <is>
          <t>https://i.ibb.co/CKp2Sbg/C12110921-C.png</t>
        </is>
      </c>
      <c r="G254" s="1273" t="inlineStr">
        <is>
          <t>C9556511--</t>
        </is>
      </c>
      <c r="H254" s="1100" t="n">
        <v>1</v>
      </c>
      <c r="I254" s="1100" t="inlineStr">
        <is>
          <t>Mercado Libre</t>
        </is>
      </c>
      <c r="J254" s="1215" t="n">
        <v>60000000</v>
      </c>
      <c r="L254" s="1100" t="inlineStr">
        <is>
          <t>Vincular</t>
        </is>
      </c>
      <c r="M254" s="1100" t="inlineStr">
        <is>
          <t>Nuevo</t>
        </is>
      </c>
      <c r="N25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4" s="1100" t="inlineStr">
        <is>
          <t>No agregar cuotas</t>
        </is>
      </c>
      <c r="S25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4" s="1100" t="inlineStr">
        <is>
          <t>Mercado Envíos</t>
        </is>
      </c>
      <c r="V254" s="1100" t="inlineStr">
        <is>
          <t>Ofrecés envío gratis</t>
        </is>
      </c>
      <c r="W254" s="1100" t="inlineStr">
        <is>
          <t>Ofrecés envío gratis</t>
        </is>
      </c>
      <c r="X254" s="1100" t="inlineStr">
        <is>
          <t>No acepto</t>
        </is>
      </c>
      <c r="Y254" s="1100" t="inlineStr">
        <is>
          <t>Sin garantía</t>
        </is>
      </c>
      <c r="AA254" s="1100" t="inlineStr">
        <is>
          <t>Seleccionar</t>
        </is>
      </c>
      <c r="AB254" s="1100" t="inlineStr">
        <is>
          <t>Seleccionar</t>
        </is>
      </c>
      <c r="AC254" s="1100" t="inlineStr">
        <is>
          <t>Nakata</t>
        </is>
      </c>
      <c r="AD254" s="1100" t="inlineStr">
        <is>
          <t>C9556511--</t>
        </is>
      </c>
      <c r="AE254" s="1100" t="inlineStr">
        <is>
          <t>delantero</t>
        </is>
      </c>
      <c r="AF254" s="1100" t="inlineStr">
        <is>
          <t>Izquierdo/Derecho</t>
        </is>
      </c>
      <c r="AG254" s="3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5" ht="27.6" customHeight="1" s="1205">
      <c r="A255" s="1100" t="inlineStr">
        <is>
          <t>Listado general</t>
        </is>
      </c>
      <c r="C255" s="1276" t="inlineStr">
        <is>
          <t>Tubo Calefaccion Onix/ Prisma 13/ 52056625</t>
        </is>
      </c>
      <c r="D255" s="1100">
        <f>LEN(INDIRECT(ADDRESS(ROW()+(0),COLUMN()+(-1))))</f>
        <v/>
      </c>
      <c r="F255" s="1275" t="inlineStr">
        <is>
          <t>https://i.ibb.co/CKp2Sbg/C12110921-C.png</t>
        </is>
      </c>
      <c r="G255" s="1273" t="inlineStr">
        <is>
          <t>52056625</t>
        </is>
      </c>
      <c r="H255" s="1100" t="n">
        <v>1</v>
      </c>
      <c r="I255" s="1100" t="inlineStr">
        <is>
          <t>Mercado Libre</t>
        </is>
      </c>
      <c r="J255" s="1215" t="n">
        <v>60000000</v>
      </c>
      <c r="L255" s="1100" t="inlineStr">
        <is>
          <t>Vincular</t>
        </is>
      </c>
      <c r="M255" s="1100" t="inlineStr">
        <is>
          <t>Nuevo</t>
        </is>
      </c>
      <c r="N25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5" s="1100" t="inlineStr">
        <is>
          <t>No agregar cuotas</t>
        </is>
      </c>
      <c r="S25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5" s="1100" t="inlineStr">
        <is>
          <t>Mercado Envíos</t>
        </is>
      </c>
      <c r="V255" s="1100" t="inlineStr">
        <is>
          <t>Ofrecés envío gratis</t>
        </is>
      </c>
      <c r="W255" s="1100" t="inlineStr">
        <is>
          <t>Ofrecés envío gratis</t>
        </is>
      </c>
      <c r="X255" s="1100" t="inlineStr">
        <is>
          <t>No acepto</t>
        </is>
      </c>
      <c r="Y255" s="1100" t="inlineStr">
        <is>
          <t>Sin garantía</t>
        </is>
      </c>
      <c r="AA255" s="1100" t="inlineStr">
        <is>
          <t>Seleccionar</t>
        </is>
      </c>
      <c r="AB255" s="1100" t="inlineStr">
        <is>
          <t>Seleccionar</t>
        </is>
      </c>
      <c r="AC255" s="1100" t="inlineStr">
        <is>
          <t>Nakata</t>
        </is>
      </c>
      <c r="AD255" s="1100" t="inlineStr">
        <is>
          <t>52056625</t>
        </is>
      </c>
      <c r="AE255" s="1100" t="inlineStr">
        <is>
          <t>delantero</t>
        </is>
      </c>
      <c r="AF255" s="1100" t="inlineStr">
        <is>
          <t>Izquierdo/Derecho</t>
        </is>
      </c>
      <c r="AG255" s="3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6" ht="27.6" customHeight="1" s="1205">
      <c r="A256" s="1100" t="inlineStr">
        <is>
          <t>Listado general</t>
        </is>
      </c>
      <c r="C256" s="1276" t="inlineStr">
        <is>
          <t>Rotula Suspension Skf Vkds 6268 A Aveo 08/</t>
        </is>
      </c>
      <c r="D256" s="1100">
        <f>LEN(INDIRECT(ADDRESS(ROW()+(0),COLUMN()+(-1))))</f>
        <v/>
      </c>
      <c r="F256" s="1275" t="inlineStr">
        <is>
          <t>https://i.ibb.co/CKp2Sbg/C12110921-C.png</t>
        </is>
      </c>
      <c r="G256" s="1273" t="inlineStr">
        <is>
          <t>C40736533S</t>
        </is>
      </c>
      <c r="H256" s="1100" t="n">
        <v>1</v>
      </c>
      <c r="I256" s="1100" t="inlineStr">
        <is>
          <t>Mercado Libre</t>
        </is>
      </c>
      <c r="J256" s="1215" t="n">
        <v>60000000</v>
      </c>
      <c r="L256" s="1100" t="inlineStr">
        <is>
          <t>Vincular</t>
        </is>
      </c>
      <c r="M256" s="1100" t="inlineStr">
        <is>
          <t>Nuevo</t>
        </is>
      </c>
      <c r="N25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6" s="1100" t="inlineStr">
        <is>
          <t>No agregar cuotas</t>
        </is>
      </c>
      <c r="S25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6" s="1100" t="inlineStr">
        <is>
          <t>Mercado Envíos</t>
        </is>
      </c>
      <c r="V256" s="1100" t="inlineStr">
        <is>
          <t>Ofrecés envío gratis</t>
        </is>
      </c>
      <c r="W256" s="1100" t="inlineStr">
        <is>
          <t>Ofrecés envío gratis</t>
        </is>
      </c>
      <c r="X256" s="1100" t="inlineStr">
        <is>
          <t>No acepto</t>
        </is>
      </c>
      <c r="Y256" s="1100" t="inlineStr">
        <is>
          <t>Sin garantía</t>
        </is>
      </c>
      <c r="AA256" s="1100" t="inlineStr">
        <is>
          <t>Seleccionar</t>
        </is>
      </c>
      <c r="AB256" s="1100" t="inlineStr">
        <is>
          <t>Seleccionar</t>
        </is>
      </c>
      <c r="AC256" s="1100" t="inlineStr">
        <is>
          <t>Nakata</t>
        </is>
      </c>
      <c r="AD256" s="1100" t="inlineStr">
        <is>
          <t>C40736533S</t>
        </is>
      </c>
      <c r="AE256" s="1100" t="inlineStr">
        <is>
          <t>delantero</t>
        </is>
      </c>
      <c r="AF256" s="1100" t="inlineStr">
        <is>
          <t>Izquierdo/Derecho</t>
        </is>
      </c>
      <c r="AG256" s="3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7" ht="27.6" customHeight="1" s="1205">
      <c r="A257" s="1100" t="inlineStr">
        <is>
          <t>Listado general</t>
        </is>
      </c>
      <c r="C257" s="1276" t="inlineStr">
        <is>
          <t>Ruleman Rueda Delatero Montana Corsa Ii/me</t>
        </is>
      </c>
      <c r="D257" s="1100">
        <f>LEN(INDIRECT(ADDRESS(ROW()+(0),COLUMN()+(-1))))</f>
        <v/>
      </c>
      <c r="F257" s="1275" t="inlineStr">
        <is>
          <t>https://i.ibb.co/CKp2Sbg/C12110921-C.png</t>
        </is>
      </c>
      <c r="G257" s="1273" t="inlineStr">
        <is>
          <t>C40562511-</t>
        </is>
      </c>
      <c r="H257" s="1100" t="n">
        <v>1</v>
      </c>
      <c r="I257" s="1100" t="inlineStr">
        <is>
          <t>Mercado Libre</t>
        </is>
      </c>
      <c r="J257" s="1215" t="n">
        <v>60000000</v>
      </c>
      <c r="L257" s="1100" t="inlineStr">
        <is>
          <t>Vincular</t>
        </is>
      </c>
      <c r="M257" s="1100" t="inlineStr">
        <is>
          <t>Nuevo</t>
        </is>
      </c>
      <c r="N25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7" s="1100" t="inlineStr">
        <is>
          <t>No agregar cuotas</t>
        </is>
      </c>
      <c r="S25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7" s="1100" t="inlineStr">
        <is>
          <t>Mercado Envíos</t>
        </is>
      </c>
      <c r="V257" s="1100" t="inlineStr">
        <is>
          <t>Ofrecés envío gratis</t>
        </is>
      </c>
      <c r="W257" s="1100" t="inlineStr">
        <is>
          <t>Ofrecés envío gratis</t>
        </is>
      </c>
      <c r="X257" s="1100" t="inlineStr">
        <is>
          <t>No acepto</t>
        </is>
      </c>
      <c r="Y257" s="1100" t="inlineStr">
        <is>
          <t>Sin garantía</t>
        </is>
      </c>
      <c r="AA257" s="1100" t="inlineStr">
        <is>
          <t>Seleccionar</t>
        </is>
      </c>
      <c r="AB257" s="1100" t="inlineStr">
        <is>
          <t>Seleccionar</t>
        </is>
      </c>
      <c r="AC257" s="1100" t="inlineStr">
        <is>
          <t>Nakata</t>
        </is>
      </c>
      <c r="AD257" s="1100" t="inlineStr">
        <is>
          <t>C40562511-</t>
        </is>
      </c>
      <c r="AE257" s="1100" t="inlineStr">
        <is>
          <t>delantero</t>
        </is>
      </c>
      <c r="AF257" s="1100" t="inlineStr">
        <is>
          <t>Izquierdo/Derecho</t>
        </is>
      </c>
      <c r="AG257" s="3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8" ht="27.6" customHeight="1" s="1205">
      <c r="A258" s="1100" t="inlineStr">
        <is>
          <t>Listado general</t>
        </is>
      </c>
      <c r="C258" s="1276" t="inlineStr">
        <is>
          <t>Radiador Agua Classic Spirit 2012/ 1.4 ( 1300 Bb</t>
        </is>
      </c>
      <c r="D258" s="1100">
        <f>LEN(INDIRECT(ADDRESS(ROW()+(0),COLUMN()+(-1))))</f>
        <v/>
      </c>
      <c r="F258" s="1275" t="inlineStr">
        <is>
          <t>https://i.ibb.co/CKp2Sbg/C12110921-C.png</t>
        </is>
      </c>
      <c r="G258" s="1273" t="inlineStr">
        <is>
          <t>C12125362F</t>
        </is>
      </c>
      <c r="H258" s="1100" t="n">
        <v>1</v>
      </c>
      <c r="I258" s="1100" t="inlineStr">
        <is>
          <t>Mercado Libre</t>
        </is>
      </c>
      <c r="J258" s="1215" t="n">
        <v>60000000</v>
      </c>
      <c r="L258" s="1100" t="inlineStr">
        <is>
          <t>Vincular</t>
        </is>
      </c>
      <c r="M258" s="1100" t="inlineStr">
        <is>
          <t>Nuevo</t>
        </is>
      </c>
      <c r="N25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8" s="1100" t="inlineStr">
        <is>
          <t>No agregar cuotas</t>
        </is>
      </c>
      <c r="S25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8" s="1100" t="inlineStr">
        <is>
          <t>Mercado Envíos</t>
        </is>
      </c>
      <c r="V258" s="1100" t="inlineStr">
        <is>
          <t>Ofrecés envío gratis</t>
        </is>
      </c>
      <c r="W258" s="1100" t="inlineStr">
        <is>
          <t>Ofrecés envío gratis</t>
        </is>
      </c>
      <c r="X258" s="1100" t="inlineStr">
        <is>
          <t>No acepto</t>
        </is>
      </c>
      <c r="Y258" s="1100" t="inlineStr">
        <is>
          <t>Sin garantía</t>
        </is>
      </c>
      <c r="AA258" s="1100" t="inlineStr">
        <is>
          <t>Seleccionar</t>
        </is>
      </c>
      <c r="AB258" s="1100" t="inlineStr">
        <is>
          <t>Seleccionar</t>
        </is>
      </c>
      <c r="AC258" s="1100" t="inlineStr">
        <is>
          <t>Nakata</t>
        </is>
      </c>
      <c r="AD258" s="1100" t="inlineStr">
        <is>
          <t>C12125362F</t>
        </is>
      </c>
      <c r="AE258" s="1100" t="inlineStr">
        <is>
          <t>delantero</t>
        </is>
      </c>
      <c r="AF258" s="1100" t="inlineStr">
        <is>
          <t>Izquierdo/Derecho</t>
        </is>
      </c>
      <c r="AG258" s="3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59" ht="27.6" customHeight="1" s="1205">
      <c r="A259" s="1100" t="inlineStr">
        <is>
          <t>Listado general</t>
        </is>
      </c>
      <c r="C259" s="1276" t="inlineStr">
        <is>
          <t>Extremo Direccion Derecho Nakata 10346 Aveo</t>
        </is>
      </c>
      <c r="D259" s="1100">
        <f>LEN(INDIRECT(ADDRESS(ROW()+(0),COLUMN()+(-1))))</f>
        <v/>
      </c>
      <c r="F259" s="1275" t="inlineStr">
        <is>
          <t>https://i.ibb.co/CKp2Sbg/C12110921-C.png</t>
        </is>
      </c>
      <c r="G259" s="1273" t="inlineStr">
        <is>
          <t>C41981134D</t>
        </is>
      </c>
      <c r="H259" s="1100" t="n">
        <v>1</v>
      </c>
      <c r="I259" s="1100" t="inlineStr">
        <is>
          <t>Mercado Libre</t>
        </is>
      </c>
      <c r="J259" s="1215" t="n">
        <v>60000000</v>
      </c>
      <c r="L259" s="1100" t="inlineStr">
        <is>
          <t>Vincular</t>
        </is>
      </c>
      <c r="M259" s="1100" t="inlineStr">
        <is>
          <t>Nuevo</t>
        </is>
      </c>
      <c r="N25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5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5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59" s="1100" t="inlineStr">
        <is>
          <t>No agregar cuotas</t>
        </is>
      </c>
      <c r="S25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5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59" s="1100" t="inlineStr">
        <is>
          <t>Mercado Envíos</t>
        </is>
      </c>
      <c r="V259" s="1100" t="inlineStr">
        <is>
          <t>Ofrecés envío gratis</t>
        </is>
      </c>
      <c r="W259" s="1100" t="inlineStr">
        <is>
          <t>Ofrecés envío gratis</t>
        </is>
      </c>
      <c r="X259" s="1100" t="inlineStr">
        <is>
          <t>No acepto</t>
        </is>
      </c>
      <c r="Y259" s="1100" t="inlineStr">
        <is>
          <t>Sin garantía</t>
        </is>
      </c>
      <c r="AA259" s="1100" t="inlineStr">
        <is>
          <t>Seleccionar</t>
        </is>
      </c>
      <c r="AB259" s="1100" t="inlineStr">
        <is>
          <t>Seleccionar</t>
        </is>
      </c>
      <c r="AC259" s="1100" t="inlineStr">
        <is>
          <t>Nakata</t>
        </is>
      </c>
      <c r="AD259" s="1100" t="inlineStr">
        <is>
          <t>C41981134D</t>
        </is>
      </c>
      <c r="AE259" s="1100" t="inlineStr">
        <is>
          <t>delantero</t>
        </is>
      </c>
      <c r="AF259" s="1100" t="inlineStr">
        <is>
          <t>Izquierdo/Derecho</t>
        </is>
      </c>
      <c r="AG259" s="3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0" ht="27.6" customHeight="1" s="1205">
      <c r="A260" s="1100" t="inlineStr">
        <is>
          <t>Listado general</t>
        </is>
      </c>
      <c r="C260" s="1276" t="inlineStr">
        <is>
          <t>Correa 6pk-1905 -continental- **</t>
        </is>
      </c>
      <c r="D260" s="1100">
        <f>LEN(INDIRECT(ADDRESS(ROW()+(0),COLUMN()+(-1))))</f>
        <v/>
      </c>
      <c r="F260" s="1275" t="inlineStr">
        <is>
          <t>https://i.ibb.co/CKp2Sbg/C12110921-C.png</t>
        </is>
      </c>
      <c r="G260" s="1273" t="inlineStr">
        <is>
          <t>C26084919C</t>
        </is>
      </c>
      <c r="H260" s="1100" t="n">
        <v>1</v>
      </c>
      <c r="I260" s="1100" t="inlineStr">
        <is>
          <t>Mercado Libre</t>
        </is>
      </c>
      <c r="J260" s="1215" t="n">
        <v>60000000</v>
      </c>
      <c r="L260" s="1100" t="inlineStr">
        <is>
          <t>Vincular</t>
        </is>
      </c>
      <c r="M260" s="1100" t="inlineStr">
        <is>
          <t>Nuevo</t>
        </is>
      </c>
      <c r="N26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0" s="1100" t="inlineStr">
        <is>
          <t>No agregar cuotas</t>
        </is>
      </c>
      <c r="S26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0" s="1100" t="inlineStr">
        <is>
          <t>Mercado Envíos</t>
        </is>
      </c>
      <c r="V260" s="1100" t="inlineStr">
        <is>
          <t>Ofrecés envío gratis</t>
        </is>
      </c>
      <c r="W260" s="1100" t="inlineStr">
        <is>
          <t>Ofrecés envío gratis</t>
        </is>
      </c>
      <c r="X260" s="1100" t="inlineStr">
        <is>
          <t>No acepto</t>
        </is>
      </c>
      <c r="Y260" s="1100" t="inlineStr">
        <is>
          <t>Sin garantía</t>
        </is>
      </c>
      <c r="AA260" s="1100" t="inlineStr">
        <is>
          <t>Seleccionar</t>
        </is>
      </c>
      <c r="AB260" s="1100" t="inlineStr">
        <is>
          <t>Seleccionar</t>
        </is>
      </c>
      <c r="AC260" s="1100" t="inlineStr">
        <is>
          <t>Nakata</t>
        </is>
      </c>
      <c r="AD260" s="1100" t="inlineStr">
        <is>
          <t>C26084919C</t>
        </is>
      </c>
      <c r="AE260" s="1100" t="inlineStr">
        <is>
          <t>delantero</t>
        </is>
      </c>
      <c r="AF260" s="1100" t="inlineStr">
        <is>
          <t>Izquierdo/Derecho</t>
        </is>
      </c>
      <c r="AG260" s="3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1" ht="27.6" customHeight="1" s="1205">
      <c r="A261" s="1100" t="inlineStr">
        <is>
          <t>Listado general</t>
        </is>
      </c>
      <c r="C261" s="1276" t="inlineStr">
        <is>
          <t>Juego Descarb.chevr.monz-vect 2.0 Astra</t>
        </is>
      </c>
      <c r="D261" s="1100">
        <f>LEN(INDIRECT(ADDRESS(ROW()+(0),COLUMN()+(-1))))</f>
        <v/>
      </c>
      <c r="F261" s="1275" t="inlineStr">
        <is>
          <t>https://i.ibb.co/CKp2Sbg/C12110921-C.png</t>
        </is>
      </c>
      <c r="G261" s="1273" t="inlineStr">
        <is>
          <t>240295</t>
        </is>
      </c>
      <c r="H261" s="1100" t="n">
        <v>1</v>
      </c>
      <c r="I261" s="1100" t="inlineStr">
        <is>
          <t>Mercado Libre</t>
        </is>
      </c>
      <c r="J261" s="1215" t="n">
        <v>60000000</v>
      </c>
      <c r="L261" s="1100" t="inlineStr">
        <is>
          <t>Vincular</t>
        </is>
      </c>
      <c r="M261" s="1100" t="inlineStr">
        <is>
          <t>Nuevo</t>
        </is>
      </c>
      <c r="N26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1" s="1100" t="inlineStr">
        <is>
          <t>No agregar cuotas</t>
        </is>
      </c>
      <c r="S26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1" s="1100" t="inlineStr">
        <is>
          <t>Mercado Envíos</t>
        </is>
      </c>
      <c r="V261" s="1100" t="inlineStr">
        <is>
          <t>Ofrecés envío gratis</t>
        </is>
      </c>
      <c r="W261" s="1100" t="inlineStr">
        <is>
          <t>Ofrecés envío gratis</t>
        </is>
      </c>
      <c r="X261" s="1100" t="inlineStr">
        <is>
          <t>No acepto</t>
        </is>
      </c>
      <c r="Y261" s="1100" t="inlineStr">
        <is>
          <t>Sin garantía</t>
        </is>
      </c>
      <c r="AA261" s="1100" t="inlineStr">
        <is>
          <t>Seleccionar</t>
        </is>
      </c>
      <c r="AB261" s="1100" t="inlineStr">
        <is>
          <t>Seleccionar</t>
        </is>
      </c>
      <c r="AC261" s="1100" t="inlineStr">
        <is>
          <t>Nakata</t>
        </is>
      </c>
      <c r="AD261" s="1100" t="inlineStr">
        <is>
          <t>240295</t>
        </is>
      </c>
      <c r="AE261" s="1100" t="inlineStr">
        <is>
          <t>delantero</t>
        </is>
      </c>
      <c r="AF261" s="1100" t="inlineStr">
        <is>
          <t>Izquierdo/Derecho</t>
        </is>
      </c>
      <c r="AG261" s="3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2" ht="27.6" customHeight="1" s="1205">
      <c r="A262" s="1100" t="inlineStr">
        <is>
          <t>Listado general</t>
        </is>
      </c>
      <c r="C262" s="1276" t="inlineStr">
        <is>
          <t>Engranaje Cigueñal Al Monza/astra/vectra 23 D/trapez</t>
        </is>
      </c>
      <c r="D262" s="1100">
        <f>LEN(INDIRECT(ADDRESS(ROW()+(0),COLUMN()+(-1))))</f>
        <v/>
      </c>
      <c r="F262" s="1275" t="inlineStr">
        <is>
          <t>https://i.ibb.co/CKp2Sbg/C12110921-C.png</t>
        </is>
      </c>
      <c r="G262" s="1273" t="inlineStr">
        <is>
          <t>90411766</t>
        </is>
      </c>
      <c r="H262" s="1100" t="n">
        <v>1</v>
      </c>
      <c r="I262" s="1100" t="inlineStr">
        <is>
          <t>Mercado Libre</t>
        </is>
      </c>
      <c r="J262" s="1215" t="n">
        <v>60000000</v>
      </c>
      <c r="L262" s="1100" t="inlineStr">
        <is>
          <t>Vincular</t>
        </is>
      </c>
      <c r="M262" s="1100" t="inlineStr">
        <is>
          <t>Nuevo</t>
        </is>
      </c>
      <c r="N26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2" s="1100" t="inlineStr">
        <is>
          <t>No agregar cuotas</t>
        </is>
      </c>
      <c r="S26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2" s="1100" t="inlineStr">
        <is>
          <t>Mercado Envíos</t>
        </is>
      </c>
      <c r="V262" s="1100" t="inlineStr">
        <is>
          <t>Ofrecés envío gratis</t>
        </is>
      </c>
      <c r="W262" s="1100" t="inlineStr">
        <is>
          <t>Ofrecés envío gratis</t>
        </is>
      </c>
      <c r="X262" s="1100" t="inlineStr">
        <is>
          <t>No acepto</t>
        </is>
      </c>
      <c r="Y262" s="1100" t="inlineStr">
        <is>
          <t>Sin garantía</t>
        </is>
      </c>
      <c r="AA262" s="1100" t="inlineStr">
        <is>
          <t>Seleccionar</t>
        </is>
      </c>
      <c r="AB262" s="1100" t="inlineStr">
        <is>
          <t>Seleccionar</t>
        </is>
      </c>
      <c r="AC262" s="1100" t="inlineStr">
        <is>
          <t>Nakata</t>
        </is>
      </c>
      <c r="AD262" s="1100" t="inlineStr">
        <is>
          <t>90411766</t>
        </is>
      </c>
      <c r="AE262" s="1100" t="inlineStr">
        <is>
          <t>delantero</t>
        </is>
      </c>
      <c r="AF262" s="1100" t="inlineStr">
        <is>
          <t>Izquierdo/Derecho</t>
        </is>
      </c>
      <c r="AG262" s="3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3" ht="27.6" customHeight="1" s="1205">
      <c r="A263" s="1100" t="inlineStr">
        <is>
          <t>Listado general</t>
        </is>
      </c>
      <c r="C263" s="1276" t="inlineStr">
        <is>
          <t>Bobina Encendido Sonic 1.6/ Tracker 1.8 16v Acdelc</t>
        </is>
      </c>
      <c r="D263" s="1100">
        <f>LEN(INDIRECT(ADDRESS(ROW()+(0),COLUMN()+(-1))))</f>
        <v/>
      </c>
      <c r="F263" s="1275" t="inlineStr">
        <is>
          <t>https://i.ibb.co/CKp2Sbg/C12110921-C.png</t>
        </is>
      </c>
      <c r="G263" s="1273" t="inlineStr">
        <is>
          <t>19375298</t>
        </is>
      </c>
      <c r="H263" s="1100" t="n">
        <v>1</v>
      </c>
      <c r="I263" s="1100" t="inlineStr">
        <is>
          <t>Mercado Libre</t>
        </is>
      </c>
      <c r="J263" s="1215" t="n">
        <v>60000000</v>
      </c>
      <c r="L263" s="1100" t="inlineStr">
        <is>
          <t>Vincular</t>
        </is>
      </c>
      <c r="M263" s="1100" t="inlineStr">
        <is>
          <t>Nuevo</t>
        </is>
      </c>
      <c r="N26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3" s="1100" t="inlineStr">
        <is>
          <t>No agregar cuotas</t>
        </is>
      </c>
      <c r="S26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3" s="1100" t="inlineStr">
        <is>
          <t>Mercado Envíos</t>
        </is>
      </c>
      <c r="V263" s="1100" t="inlineStr">
        <is>
          <t>Ofrecés envío gratis</t>
        </is>
      </c>
      <c r="W263" s="1100" t="inlineStr">
        <is>
          <t>Ofrecés envío gratis</t>
        </is>
      </c>
      <c r="X263" s="1100" t="inlineStr">
        <is>
          <t>No acepto</t>
        </is>
      </c>
      <c r="Y263" s="1100" t="inlineStr">
        <is>
          <t>Sin garantía</t>
        </is>
      </c>
      <c r="AA263" s="1100" t="inlineStr">
        <is>
          <t>Seleccionar</t>
        </is>
      </c>
      <c r="AB263" s="1100" t="inlineStr">
        <is>
          <t>Seleccionar</t>
        </is>
      </c>
      <c r="AC263" s="1100" t="inlineStr">
        <is>
          <t>Nakata</t>
        </is>
      </c>
      <c r="AD263" s="1100" t="inlineStr">
        <is>
          <t>19375298</t>
        </is>
      </c>
      <c r="AE263" s="1100" t="inlineStr">
        <is>
          <t>delantero</t>
        </is>
      </c>
      <c r="AF263" s="1100" t="inlineStr">
        <is>
          <t>Izquierdo/Derecho</t>
        </is>
      </c>
      <c r="AG263" s="3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4" ht="27.6" customHeight="1" s="1205">
      <c r="A264" s="1100" t="inlineStr">
        <is>
          <t>Listado general</t>
        </is>
      </c>
      <c r="C264" s="1276" t="inlineStr">
        <is>
          <t>Bomba Embrague Aveo 09/11</t>
        </is>
      </c>
      <c r="D264" s="1100">
        <f>LEN(INDIRECT(ADDRESS(ROW()+(0),COLUMN()+(-1))))</f>
        <v/>
      </c>
      <c r="F264" s="1275" t="inlineStr">
        <is>
          <t>https://i.ibb.co/CKp2Sbg/C12110921-C.png</t>
        </is>
      </c>
      <c r="G264" s="1273" t="inlineStr">
        <is>
          <t>96652652</t>
        </is>
      </c>
      <c r="H264" s="1100" t="n">
        <v>1</v>
      </c>
      <c r="I264" s="1100" t="inlineStr">
        <is>
          <t>Mercado Libre</t>
        </is>
      </c>
      <c r="J264" s="1215" t="n">
        <v>60000000</v>
      </c>
      <c r="L264" s="1100" t="inlineStr">
        <is>
          <t>Vincular</t>
        </is>
      </c>
      <c r="M264" s="1100" t="inlineStr">
        <is>
          <t>Nuevo</t>
        </is>
      </c>
      <c r="N26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4" s="1100" t="inlineStr">
        <is>
          <t>No agregar cuotas</t>
        </is>
      </c>
      <c r="S26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4" s="1100" t="inlineStr">
        <is>
          <t>Mercado Envíos</t>
        </is>
      </c>
      <c r="V264" s="1100" t="inlineStr">
        <is>
          <t>Ofrecés envío gratis</t>
        </is>
      </c>
      <c r="W264" s="1100" t="inlineStr">
        <is>
          <t>Ofrecés envío gratis</t>
        </is>
      </c>
      <c r="X264" s="1100" t="inlineStr">
        <is>
          <t>No acepto</t>
        </is>
      </c>
      <c r="Y264" s="1100" t="inlineStr">
        <is>
          <t>Sin garantía</t>
        </is>
      </c>
      <c r="AA264" s="1100" t="inlineStr">
        <is>
          <t>Seleccionar</t>
        </is>
      </c>
      <c r="AB264" s="1100" t="inlineStr">
        <is>
          <t>Seleccionar</t>
        </is>
      </c>
      <c r="AC264" s="1100" t="inlineStr">
        <is>
          <t>Nakata</t>
        </is>
      </c>
      <c r="AD264" s="1100" t="inlineStr">
        <is>
          <t>96652652</t>
        </is>
      </c>
      <c r="AE264" s="1100" t="inlineStr">
        <is>
          <t>delantero</t>
        </is>
      </c>
      <c r="AF264" s="1100" t="inlineStr">
        <is>
          <t>Izquierdo/Derecho</t>
        </is>
      </c>
      <c r="AG264" s="3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5" ht="27.6" customHeight="1" s="1205">
      <c r="A265" s="1100" t="inlineStr">
        <is>
          <t>Listado general</t>
        </is>
      </c>
      <c r="C265" s="1276" t="inlineStr">
        <is>
          <t>Soporte Motor Trasero 1274 Sonic/cobalt/spin</t>
        </is>
      </c>
      <c r="D265" s="1100">
        <f>LEN(INDIRECT(ADDRESS(ROW()+(0),COLUMN()+(-1))))</f>
        <v/>
      </c>
      <c r="F265" s="1275" t="inlineStr">
        <is>
          <t>https://i.ibb.co/CKp2Sbg/C12110921-C.png</t>
        </is>
      </c>
      <c r="G265" s="1273" t="inlineStr">
        <is>
          <t>C19938180R</t>
        </is>
      </c>
      <c r="H265" s="1100" t="n">
        <v>1</v>
      </c>
      <c r="I265" s="1100" t="inlineStr">
        <is>
          <t>Mercado Libre</t>
        </is>
      </c>
      <c r="J265" s="1215" t="n">
        <v>60000000</v>
      </c>
      <c r="L265" s="1100" t="inlineStr">
        <is>
          <t>Vincular</t>
        </is>
      </c>
      <c r="M265" s="1100" t="inlineStr">
        <is>
          <t>Nuevo</t>
        </is>
      </c>
      <c r="N26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5" s="1100" t="inlineStr">
        <is>
          <t>No agregar cuotas</t>
        </is>
      </c>
      <c r="S26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5" s="1100" t="inlineStr">
        <is>
          <t>Mercado Envíos</t>
        </is>
      </c>
      <c r="V265" s="1100" t="inlineStr">
        <is>
          <t>Ofrecés envío gratis</t>
        </is>
      </c>
      <c r="W265" s="1100" t="inlineStr">
        <is>
          <t>Ofrecés envío gratis</t>
        </is>
      </c>
      <c r="X265" s="1100" t="inlineStr">
        <is>
          <t>No acepto</t>
        </is>
      </c>
      <c r="Y265" s="1100" t="inlineStr">
        <is>
          <t>Sin garantía</t>
        </is>
      </c>
      <c r="AA265" s="1100" t="inlineStr">
        <is>
          <t>Seleccionar</t>
        </is>
      </c>
      <c r="AB265" s="1100" t="inlineStr">
        <is>
          <t>Seleccionar</t>
        </is>
      </c>
      <c r="AC265" s="1100" t="inlineStr">
        <is>
          <t>Nakata</t>
        </is>
      </c>
      <c r="AD265" s="1100" t="inlineStr">
        <is>
          <t>C19938180R</t>
        </is>
      </c>
      <c r="AE265" s="1100" t="inlineStr">
        <is>
          <t>delantero</t>
        </is>
      </c>
      <c r="AF265" s="1100" t="inlineStr">
        <is>
          <t>Izquierdo/Derecho</t>
        </is>
      </c>
      <c r="AG265" s="3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6" ht="27.6" customHeight="1" s="1205">
      <c r="A266" s="1100" t="inlineStr">
        <is>
          <t>Listado general</t>
        </is>
      </c>
      <c r="C266" s="1276" t="inlineStr">
        <is>
          <t>Motor Paleta Electrov. Original Chevrolet Class/ Spirit 11/</t>
        </is>
      </c>
      <c r="D266" s="1100">
        <f>LEN(INDIRECT(ADDRESS(ROW()+(0),COLUMN()+(-1))))</f>
        <v/>
      </c>
      <c r="F266" s="1275" t="inlineStr">
        <is>
          <t>https://i.ibb.co/CKp2Sbg/C12110921-C.png</t>
        </is>
      </c>
      <c r="G266" s="1273" t="inlineStr">
        <is>
          <t>C95945558M</t>
        </is>
      </c>
      <c r="H266" s="1100" t="n">
        <v>1</v>
      </c>
      <c r="I266" s="1100" t="inlineStr">
        <is>
          <t>Mercado Libre</t>
        </is>
      </c>
      <c r="J266" s="1215" t="n">
        <v>60000000</v>
      </c>
      <c r="L266" s="1100" t="inlineStr">
        <is>
          <t>Vincular</t>
        </is>
      </c>
      <c r="M266" s="1100" t="inlineStr">
        <is>
          <t>Nuevo</t>
        </is>
      </c>
      <c r="N26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6" s="1100" t="inlineStr">
        <is>
          <t>No agregar cuotas</t>
        </is>
      </c>
      <c r="S26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6" s="1100" t="inlineStr">
        <is>
          <t>Mercado Envíos</t>
        </is>
      </c>
      <c r="V266" s="1100" t="inlineStr">
        <is>
          <t>Ofrecés envío gratis</t>
        </is>
      </c>
      <c r="W266" s="1100" t="inlineStr">
        <is>
          <t>Ofrecés envío gratis</t>
        </is>
      </c>
      <c r="X266" s="1100" t="inlineStr">
        <is>
          <t>No acepto</t>
        </is>
      </c>
      <c r="Y266" s="1100" t="inlineStr">
        <is>
          <t>Sin garantía</t>
        </is>
      </c>
      <c r="AA266" s="1100" t="inlineStr">
        <is>
          <t>Seleccionar</t>
        </is>
      </c>
      <c r="AB266" s="1100" t="inlineStr">
        <is>
          <t>Seleccionar</t>
        </is>
      </c>
      <c r="AC266" s="1100" t="inlineStr">
        <is>
          <t>Nakata</t>
        </is>
      </c>
      <c r="AD266" s="1100" t="inlineStr">
        <is>
          <t>C95945558M</t>
        </is>
      </c>
      <c r="AE266" s="1100" t="inlineStr">
        <is>
          <t>delantero</t>
        </is>
      </c>
      <c r="AF266" s="1100" t="inlineStr">
        <is>
          <t>Izquierdo/Derecho</t>
        </is>
      </c>
      <c r="AG266" s="3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7" ht="27.6" customHeight="1" s="1205">
      <c r="A267" s="1100" t="inlineStr">
        <is>
          <t>Listado general</t>
        </is>
      </c>
      <c r="C267" s="1276" t="inlineStr">
        <is>
          <t>Correa 6pk-1700 -hutchinson-</t>
        </is>
      </c>
      <c r="D267" s="1100">
        <f>LEN(INDIRECT(ADDRESS(ROW()+(0),COLUMN()+(-1))))</f>
        <v/>
      </c>
      <c r="F267" s="1275" t="inlineStr">
        <is>
          <t>https://i.ibb.co/CKp2Sbg/C12110921-C.png</t>
        </is>
      </c>
      <c r="G267" s="1273" t="inlineStr">
        <is>
          <t>030145933ACH</t>
        </is>
      </c>
      <c r="H267" s="1100" t="n">
        <v>1</v>
      </c>
      <c r="I267" s="1100" t="inlineStr">
        <is>
          <t>Mercado Libre</t>
        </is>
      </c>
      <c r="J267" s="1215" t="n">
        <v>60000000</v>
      </c>
      <c r="L267" s="1100" t="inlineStr">
        <is>
          <t>Vincular</t>
        </is>
      </c>
      <c r="M267" s="1100" t="inlineStr">
        <is>
          <t>Nuevo</t>
        </is>
      </c>
      <c r="N26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7" s="1100" t="inlineStr">
        <is>
          <t>No agregar cuotas</t>
        </is>
      </c>
      <c r="S26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7" s="1100" t="inlineStr">
        <is>
          <t>Mercado Envíos</t>
        </is>
      </c>
      <c r="V267" s="1100" t="inlineStr">
        <is>
          <t>Ofrecés envío gratis</t>
        </is>
      </c>
      <c r="W267" s="1100" t="inlineStr">
        <is>
          <t>Ofrecés envío gratis</t>
        </is>
      </c>
      <c r="X267" s="1100" t="inlineStr">
        <is>
          <t>No acepto</t>
        </is>
      </c>
      <c r="Y267" s="1100" t="inlineStr">
        <is>
          <t>Sin garantía</t>
        </is>
      </c>
      <c r="AA267" s="1100" t="inlineStr">
        <is>
          <t>Seleccionar</t>
        </is>
      </c>
      <c r="AB267" s="1100" t="inlineStr">
        <is>
          <t>Seleccionar</t>
        </is>
      </c>
      <c r="AC267" s="1100" t="inlineStr">
        <is>
          <t>Nakata</t>
        </is>
      </c>
      <c r="AD267" s="1100" t="inlineStr">
        <is>
          <t>030145933ACH</t>
        </is>
      </c>
      <c r="AE267" s="1100" t="inlineStr">
        <is>
          <t>delantero</t>
        </is>
      </c>
      <c r="AF267" s="1100" t="inlineStr">
        <is>
          <t>Izquierdo/Derecho</t>
        </is>
      </c>
      <c r="AG267" s="3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8" ht="27.6" customHeight="1" s="1205">
      <c r="A268" s="1100" t="inlineStr">
        <is>
          <t>Listado general</t>
        </is>
      </c>
      <c r="C268" s="1276" t="inlineStr">
        <is>
          <t>Sonda Lamba Kessel Cobalt/onix/prisma/spin</t>
        </is>
      </c>
      <c r="D268" s="1100">
        <f>LEN(INDIRECT(ADDRESS(ROW()+(0),COLUMN()+(-1))))</f>
        <v/>
      </c>
      <c r="F268" s="1275" t="inlineStr">
        <is>
          <t>https://i.ibb.co/CKp2Sbg/C12110921-C.png</t>
        </is>
      </c>
      <c r="G268" s="1273" t="inlineStr">
        <is>
          <t>C9062657-K</t>
        </is>
      </c>
      <c r="H268" s="1100" t="n">
        <v>1</v>
      </c>
      <c r="I268" s="1100" t="inlineStr">
        <is>
          <t>Mercado Libre</t>
        </is>
      </c>
      <c r="J268" s="1215" t="n">
        <v>60000000</v>
      </c>
      <c r="L268" s="1100" t="inlineStr">
        <is>
          <t>Vincular</t>
        </is>
      </c>
      <c r="M268" s="1100" t="inlineStr">
        <is>
          <t>Nuevo</t>
        </is>
      </c>
      <c r="N26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8" s="1100" t="inlineStr">
        <is>
          <t>No agregar cuotas</t>
        </is>
      </c>
      <c r="S26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8" s="1100" t="inlineStr">
        <is>
          <t>Mercado Envíos</t>
        </is>
      </c>
      <c r="V268" s="1100" t="inlineStr">
        <is>
          <t>Ofrecés envío gratis</t>
        </is>
      </c>
      <c r="W268" s="1100" t="inlineStr">
        <is>
          <t>Ofrecés envío gratis</t>
        </is>
      </c>
      <c r="X268" s="1100" t="inlineStr">
        <is>
          <t>No acepto</t>
        </is>
      </c>
      <c r="Y268" s="1100" t="inlineStr">
        <is>
          <t>Sin garantía</t>
        </is>
      </c>
      <c r="AA268" s="1100" t="inlineStr">
        <is>
          <t>Seleccionar</t>
        </is>
      </c>
      <c r="AB268" s="1100" t="inlineStr">
        <is>
          <t>Seleccionar</t>
        </is>
      </c>
      <c r="AC268" s="1100" t="inlineStr">
        <is>
          <t>Nakata</t>
        </is>
      </c>
      <c r="AD268" s="1100" t="inlineStr">
        <is>
          <t>C9062657-K</t>
        </is>
      </c>
      <c r="AE268" s="1100" t="inlineStr">
        <is>
          <t>delantero</t>
        </is>
      </c>
      <c r="AF268" s="1100" t="inlineStr">
        <is>
          <t>Izquierdo/Derecho</t>
        </is>
      </c>
      <c r="AG268" s="3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69" ht="27.6" customHeight="1" s="1205">
      <c r="A269" s="1100" t="inlineStr">
        <is>
          <t>Listado general</t>
        </is>
      </c>
      <c r="C269" s="1276" t="inlineStr">
        <is>
          <t>Bobina Encendido Mahle Sonic/tracker</t>
        </is>
      </c>
      <c r="D269" s="1100">
        <f>LEN(INDIRECT(ADDRESS(ROW()+(0),COLUMN()+(-1))))</f>
        <v/>
      </c>
      <c r="F269" s="1275" t="inlineStr">
        <is>
          <t>https://i.ibb.co/CKp2Sbg/C12110921-C.png</t>
        </is>
      </c>
      <c r="G269" s="1273" t="inlineStr">
        <is>
          <t>C90511516M</t>
        </is>
      </c>
      <c r="H269" s="1100" t="n">
        <v>1</v>
      </c>
      <c r="I269" s="1100" t="inlineStr">
        <is>
          <t>Mercado Libre</t>
        </is>
      </c>
      <c r="J269" s="1215" t="n">
        <v>60000000</v>
      </c>
      <c r="L269" s="1100" t="inlineStr">
        <is>
          <t>Vincular</t>
        </is>
      </c>
      <c r="M269" s="1100" t="inlineStr">
        <is>
          <t>Nuevo</t>
        </is>
      </c>
      <c r="N26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6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6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69" s="1100" t="inlineStr">
        <is>
          <t>No agregar cuotas</t>
        </is>
      </c>
      <c r="S26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6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69" s="1100" t="inlineStr">
        <is>
          <t>Mercado Envíos</t>
        </is>
      </c>
      <c r="V269" s="1100" t="inlineStr">
        <is>
          <t>Ofrecés envío gratis</t>
        </is>
      </c>
      <c r="W269" s="1100" t="inlineStr">
        <is>
          <t>Ofrecés envío gratis</t>
        </is>
      </c>
      <c r="X269" s="1100" t="inlineStr">
        <is>
          <t>No acepto</t>
        </is>
      </c>
      <c r="Y269" s="1100" t="inlineStr">
        <is>
          <t>Sin garantía</t>
        </is>
      </c>
      <c r="AA269" s="1100" t="inlineStr">
        <is>
          <t>Seleccionar</t>
        </is>
      </c>
      <c r="AB269" s="1100" t="inlineStr">
        <is>
          <t>Seleccionar</t>
        </is>
      </c>
      <c r="AC269" s="1100" t="inlineStr">
        <is>
          <t>Nakata</t>
        </is>
      </c>
      <c r="AD269" s="1100" t="inlineStr">
        <is>
          <t>C90511516M</t>
        </is>
      </c>
      <c r="AE269" s="1100" t="inlineStr">
        <is>
          <t>delantero</t>
        </is>
      </c>
      <c r="AF269" s="1100" t="inlineStr">
        <is>
          <t>Izquierdo/Derecho</t>
        </is>
      </c>
      <c r="AG269" s="3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0" ht="27.6" customHeight="1" s="1205">
      <c r="A270" s="1100" t="inlineStr">
        <is>
          <t>Listado general</t>
        </is>
      </c>
      <c r="C270" s="1276" t="inlineStr">
        <is>
          <t>Juego Pastillas Freno Bosch Trasero Cruze 2012/ **</t>
        </is>
      </c>
      <c r="D270" s="1100">
        <f>LEN(INDIRECT(ADDRESS(ROW()+(0),COLUMN()+(-1))))</f>
        <v/>
      </c>
      <c r="F270" s="1275" t="inlineStr">
        <is>
          <t>https://i.ibb.co/CKp2Sbg/C12110921-C.png</t>
        </is>
      </c>
      <c r="G270" s="1273" t="inlineStr">
        <is>
          <t>0986BB0960</t>
        </is>
      </c>
      <c r="H270" s="1100" t="n">
        <v>1</v>
      </c>
      <c r="I270" s="1100" t="inlineStr">
        <is>
          <t>Mercado Libre</t>
        </is>
      </c>
      <c r="J270" s="1215" t="n">
        <v>60000000</v>
      </c>
      <c r="L270" s="1100" t="inlineStr">
        <is>
          <t>Vincular</t>
        </is>
      </c>
      <c r="M270" s="1100" t="inlineStr">
        <is>
          <t>Nuevo</t>
        </is>
      </c>
      <c r="N27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0" s="1100" t="inlineStr">
        <is>
          <t>No agregar cuotas</t>
        </is>
      </c>
      <c r="S27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0" s="1100" t="inlineStr">
        <is>
          <t>Mercado Envíos</t>
        </is>
      </c>
      <c r="V270" s="1100" t="inlineStr">
        <is>
          <t>Ofrecés envío gratis</t>
        </is>
      </c>
      <c r="W270" s="1100" t="inlineStr">
        <is>
          <t>Ofrecés envío gratis</t>
        </is>
      </c>
      <c r="X270" s="1100" t="inlineStr">
        <is>
          <t>No acepto</t>
        </is>
      </c>
      <c r="Y270" s="1100" t="inlineStr">
        <is>
          <t>Sin garantía</t>
        </is>
      </c>
      <c r="AA270" s="1100" t="inlineStr">
        <is>
          <t>Seleccionar</t>
        </is>
      </c>
      <c r="AB270" s="1100" t="inlineStr">
        <is>
          <t>Seleccionar</t>
        </is>
      </c>
      <c r="AC270" s="1100" t="inlineStr">
        <is>
          <t>Nakata</t>
        </is>
      </c>
      <c r="AD270" s="1100" t="inlineStr">
        <is>
          <t>0986BB0960</t>
        </is>
      </c>
      <c r="AE270" s="1100" t="inlineStr">
        <is>
          <t>delantero</t>
        </is>
      </c>
      <c r="AF270" s="1100" t="inlineStr">
        <is>
          <t>Izquierdo/Derecho</t>
        </is>
      </c>
      <c r="AG270" s="3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1" ht="27.6" customHeight="1" s="1205">
      <c r="A271" s="1100" t="inlineStr">
        <is>
          <t>Listado general</t>
        </is>
      </c>
      <c r="C271" s="1276" t="inlineStr">
        <is>
          <t>Rotulas Izquierda Y Derecha Tracker Spin Sonic Pri</t>
        </is>
      </c>
      <c r="D271" s="1100">
        <f>LEN(INDIRECT(ADDRESS(ROW()+(0),COLUMN()+(-1))))</f>
        <v/>
      </c>
      <c r="F271" s="1275" t="inlineStr">
        <is>
          <t>https://i.ibb.co/CKp2Sbg/C12110921-C.png</t>
        </is>
      </c>
      <c r="G271" s="1273" t="inlineStr">
        <is>
          <t>GM-R1466</t>
        </is>
      </c>
      <c r="H271" s="1100" t="n">
        <v>1</v>
      </c>
      <c r="I271" s="1100" t="inlineStr">
        <is>
          <t>Mercado Libre</t>
        </is>
      </c>
      <c r="J271" s="1215" t="n">
        <v>60000000</v>
      </c>
      <c r="L271" s="1100" t="inlineStr">
        <is>
          <t>Vincular</t>
        </is>
      </c>
      <c r="M271" s="1100" t="inlineStr">
        <is>
          <t>Nuevo</t>
        </is>
      </c>
      <c r="N27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1" s="1100" t="inlineStr">
        <is>
          <t>No agregar cuotas</t>
        </is>
      </c>
      <c r="S27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1" s="1100" t="inlineStr">
        <is>
          <t>Mercado Envíos</t>
        </is>
      </c>
      <c r="V271" s="1100" t="inlineStr">
        <is>
          <t>Ofrecés envío gratis</t>
        </is>
      </c>
      <c r="W271" s="1100" t="inlineStr">
        <is>
          <t>Ofrecés envío gratis</t>
        </is>
      </c>
      <c r="X271" s="1100" t="inlineStr">
        <is>
          <t>No acepto</t>
        </is>
      </c>
      <c r="Y271" s="1100" t="inlineStr">
        <is>
          <t>Sin garantía</t>
        </is>
      </c>
      <c r="AA271" s="1100" t="inlineStr">
        <is>
          <t>Seleccionar</t>
        </is>
      </c>
      <c r="AB271" s="1100" t="inlineStr">
        <is>
          <t>Seleccionar</t>
        </is>
      </c>
      <c r="AC271" s="1100" t="inlineStr">
        <is>
          <t>Nakata</t>
        </is>
      </c>
      <c r="AD271" s="1100" t="inlineStr">
        <is>
          <t>GM-R1466</t>
        </is>
      </c>
      <c r="AE271" s="1100" t="inlineStr">
        <is>
          <t>delantero</t>
        </is>
      </c>
      <c r="AF271" s="1100" t="inlineStr">
        <is>
          <t>Izquierdo/Derecho</t>
        </is>
      </c>
      <c r="AG271" s="3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2" ht="27.6" customHeight="1" s="1205">
      <c r="A272" s="1100" t="inlineStr">
        <is>
          <t>Listado general</t>
        </is>
      </c>
      <c r="C272" s="1276" t="inlineStr">
        <is>
          <t>Termostato C/codo-mte-thomson Voy-trend-sav 13/</t>
        </is>
      </c>
      <c r="D272" s="1100">
        <f>LEN(INDIRECT(ADDRESS(ROW()+(0),COLUMN()+(-1))))</f>
        <v/>
      </c>
      <c r="F272" s="1275" t="inlineStr">
        <is>
          <t>https://i.ibb.co/CKp2Sbg/C12110921-C.png</t>
        </is>
      </c>
      <c r="G272" s="1273" t="inlineStr">
        <is>
          <t>032121110K--</t>
        </is>
      </c>
      <c r="H272" s="1100" t="n">
        <v>1</v>
      </c>
      <c r="I272" s="1100" t="inlineStr">
        <is>
          <t>Mercado Libre</t>
        </is>
      </c>
      <c r="J272" s="1215" t="n">
        <v>60000000</v>
      </c>
      <c r="L272" s="1100" t="inlineStr">
        <is>
          <t>Vincular</t>
        </is>
      </c>
      <c r="M272" s="1100" t="inlineStr">
        <is>
          <t>Nuevo</t>
        </is>
      </c>
      <c r="N27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2" s="1100" t="inlineStr">
        <is>
          <t>No agregar cuotas</t>
        </is>
      </c>
      <c r="S27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2" s="1100" t="inlineStr">
        <is>
          <t>Mercado Envíos</t>
        </is>
      </c>
      <c r="V272" s="1100" t="inlineStr">
        <is>
          <t>Ofrecés envío gratis</t>
        </is>
      </c>
      <c r="W272" s="1100" t="inlineStr">
        <is>
          <t>Ofrecés envío gratis</t>
        </is>
      </c>
      <c r="X272" s="1100" t="inlineStr">
        <is>
          <t>No acepto</t>
        </is>
      </c>
      <c r="Y272" s="1100" t="inlineStr">
        <is>
          <t>Sin garantía</t>
        </is>
      </c>
      <c r="AA272" s="1100" t="inlineStr">
        <is>
          <t>Seleccionar</t>
        </is>
      </c>
      <c r="AB272" s="1100" t="inlineStr">
        <is>
          <t>Seleccionar</t>
        </is>
      </c>
      <c r="AC272" s="1100" t="inlineStr">
        <is>
          <t>Nakata</t>
        </is>
      </c>
      <c r="AD272" s="1100" t="inlineStr">
        <is>
          <t>032121110K--</t>
        </is>
      </c>
      <c r="AE272" s="1100" t="inlineStr">
        <is>
          <t>delantero</t>
        </is>
      </c>
      <c r="AF272" s="1100" t="inlineStr">
        <is>
          <t>Izquierdo/Derecho</t>
        </is>
      </c>
      <c r="AG272" s="3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3" ht="27.6" customHeight="1" s="1205">
      <c r="A273" s="1100" t="inlineStr">
        <is>
          <t>Listado general</t>
        </is>
      </c>
      <c r="C273" s="1276" t="inlineStr">
        <is>
          <t>Filtro Comb. S10/blazer Mwm 2.8 Sin Sensor</t>
        </is>
      </c>
      <c r="D273" s="1100">
        <f>LEN(INDIRECT(ADDRESS(ROW()+(0),COLUMN()+(-1))))</f>
        <v/>
      </c>
      <c r="F273" s="1275" t="inlineStr">
        <is>
          <t>https://i.ibb.co/CKp2Sbg/C12110921-C.png</t>
        </is>
      </c>
      <c r="G273" s="1273" t="inlineStr">
        <is>
          <t>C12740116E</t>
        </is>
      </c>
      <c r="H273" s="1100" t="n">
        <v>1</v>
      </c>
      <c r="I273" s="1100" t="inlineStr">
        <is>
          <t>Mercado Libre</t>
        </is>
      </c>
      <c r="J273" s="1215" t="n">
        <v>60000000</v>
      </c>
      <c r="L273" s="1100" t="inlineStr">
        <is>
          <t>Vincular</t>
        </is>
      </c>
      <c r="M273" s="1100" t="inlineStr">
        <is>
          <t>Nuevo</t>
        </is>
      </c>
      <c r="N27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3" s="1100" t="inlineStr">
        <is>
          <t>No agregar cuotas</t>
        </is>
      </c>
      <c r="S27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3" s="1100" t="inlineStr">
        <is>
          <t>Mercado Envíos</t>
        </is>
      </c>
      <c r="V273" s="1100" t="inlineStr">
        <is>
          <t>Ofrecés envío gratis</t>
        </is>
      </c>
      <c r="W273" s="1100" t="inlineStr">
        <is>
          <t>Ofrecés envío gratis</t>
        </is>
      </c>
      <c r="X273" s="1100" t="inlineStr">
        <is>
          <t>No acepto</t>
        </is>
      </c>
      <c r="Y273" s="1100" t="inlineStr">
        <is>
          <t>Sin garantía</t>
        </is>
      </c>
      <c r="AA273" s="1100" t="inlineStr">
        <is>
          <t>Seleccionar</t>
        </is>
      </c>
      <c r="AB273" s="1100" t="inlineStr">
        <is>
          <t>Seleccionar</t>
        </is>
      </c>
      <c r="AC273" s="1100" t="inlineStr">
        <is>
          <t>Nakata</t>
        </is>
      </c>
      <c r="AD273" s="1100" t="inlineStr">
        <is>
          <t>C12740116E</t>
        </is>
      </c>
      <c r="AE273" s="1100" t="inlineStr">
        <is>
          <t>delantero</t>
        </is>
      </c>
      <c r="AF273" s="1100" t="inlineStr">
        <is>
          <t>Izquierdo/Derecho</t>
        </is>
      </c>
      <c r="AG273" s="3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4" ht="27.6" customHeight="1" s="1205">
      <c r="A274" s="1100" t="inlineStr">
        <is>
          <t>Listado general</t>
        </is>
      </c>
      <c r="C274" s="1276" t="inlineStr">
        <is>
          <t>Bomba Freno 6064 20.60mm Corsa 1.4 09/ Celta 14</t>
        </is>
      </c>
      <c r="D274" s="1100">
        <f>LEN(INDIRECT(ADDRESS(ROW()+(0),COLUMN()+(-1))))</f>
        <v/>
      </c>
      <c r="F274" s="1275" t="inlineStr">
        <is>
          <t>https://i.ibb.co/CKp2Sbg/C12110921-C.png</t>
        </is>
      </c>
      <c r="G274" s="1273" t="inlineStr">
        <is>
          <t>C61101517S</t>
        </is>
      </c>
      <c r="H274" s="1100" t="n">
        <v>1</v>
      </c>
      <c r="I274" s="1100" t="inlineStr">
        <is>
          <t>Mercado Libre</t>
        </is>
      </c>
      <c r="J274" s="1215" t="n">
        <v>60000000</v>
      </c>
      <c r="L274" s="1100" t="inlineStr">
        <is>
          <t>Vincular</t>
        </is>
      </c>
      <c r="M274" s="1100" t="inlineStr">
        <is>
          <t>Nuevo</t>
        </is>
      </c>
      <c r="N27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4" s="1100" t="inlineStr">
        <is>
          <t>No agregar cuotas</t>
        </is>
      </c>
      <c r="S27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4" s="1100" t="inlineStr">
        <is>
          <t>Mercado Envíos</t>
        </is>
      </c>
      <c r="V274" s="1100" t="inlineStr">
        <is>
          <t>Ofrecés envío gratis</t>
        </is>
      </c>
      <c r="W274" s="1100" t="inlineStr">
        <is>
          <t>Ofrecés envío gratis</t>
        </is>
      </c>
      <c r="X274" s="1100" t="inlineStr">
        <is>
          <t>No acepto</t>
        </is>
      </c>
      <c r="Y274" s="1100" t="inlineStr">
        <is>
          <t>Sin garantía</t>
        </is>
      </c>
      <c r="AA274" s="1100" t="inlineStr">
        <is>
          <t>Seleccionar</t>
        </is>
      </c>
      <c r="AB274" s="1100" t="inlineStr">
        <is>
          <t>Seleccionar</t>
        </is>
      </c>
      <c r="AC274" s="1100" t="inlineStr">
        <is>
          <t>Nakata</t>
        </is>
      </c>
      <c r="AD274" s="1100" t="inlineStr">
        <is>
          <t>C61101517S</t>
        </is>
      </c>
      <c r="AE274" s="1100" t="inlineStr">
        <is>
          <t>delantero</t>
        </is>
      </c>
      <c r="AF274" s="1100" t="inlineStr">
        <is>
          <t>Izquierdo/Derecho</t>
        </is>
      </c>
      <c r="AG274" s="3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5" ht="27.6" customHeight="1" s="1205">
      <c r="A275" s="1100" t="inlineStr">
        <is>
          <t>Listado general</t>
        </is>
      </c>
      <c r="C275" s="1276" t="inlineStr">
        <is>
          <t>Valvula Canister Original Onix /prisma</t>
        </is>
      </c>
      <c r="D275" s="1100">
        <f>LEN(INDIRECT(ADDRESS(ROW()+(0),COLUMN()+(-1))))</f>
        <v/>
      </c>
      <c r="F275" s="1275" t="inlineStr">
        <is>
          <t>https://i.ibb.co/CKp2Sbg/C12110921-C.png</t>
        </is>
      </c>
      <c r="G275" s="1273" t="inlineStr">
        <is>
          <t>C1335172-O</t>
        </is>
      </c>
      <c r="H275" s="1100" t="n">
        <v>1</v>
      </c>
      <c r="I275" s="1100" t="inlineStr">
        <is>
          <t>Mercado Libre</t>
        </is>
      </c>
      <c r="J275" s="1215" t="n">
        <v>60000000</v>
      </c>
      <c r="L275" s="1100" t="inlineStr">
        <is>
          <t>Vincular</t>
        </is>
      </c>
      <c r="M275" s="1100" t="inlineStr">
        <is>
          <t>Nuevo</t>
        </is>
      </c>
      <c r="N27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5" s="1100" t="inlineStr">
        <is>
          <t>No agregar cuotas</t>
        </is>
      </c>
      <c r="S27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5" s="1100" t="inlineStr">
        <is>
          <t>Mercado Envíos</t>
        </is>
      </c>
      <c r="V275" s="1100" t="inlineStr">
        <is>
          <t>Ofrecés envío gratis</t>
        </is>
      </c>
      <c r="W275" s="1100" t="inlineStr">
        <is>
          <t>Ofrecés envío gratis</t>
        </is>
      </c>
      <c r="X275" s="1100" t="inlineStr">
        <is>
          <t>No acepto</t>
        </is>
      </c>
      <c r="Y275" s="1100" t="inlineStr">
        <is>
          <t>Sin garantía</t>
        </is>
      </c>
      <c r="AA275" s="1100" t="inlineStr">
        <is>
          <t>Seleccionar</t>
        </is>
      </c>
      <c r="AB275" s="1100" t="inlineStr">
        <is>
          <t>Seleccionar</t>
        </is>
      </c>
      <c r="AC275" s="1100" t="inlineStr">
        <is>
          <t>Nakata</t>
        </is>
      </c>
      <c r="AD275" s="1100" t="inlineStr">
        <is>
          <t>C1335172-O</t>
        </is>
      </c>
      <c r="AE275" s="1100" t="inlineStr">
        <is>
          <t>delantero</t>
        </is>
      </c>
      <c r="AF275" s="1100" t="inlineStr">
        <is>
          <t>Izquierdo/Derecho</t>
        </is>
      </c>
      <c r="AG275" s="3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6" ht="27.6" customHeight="1" s="1205">
      <c r="A276" s="1100" t="inlineStr">
        <is>
          <t>Listado general</t>
        </is>
      </c>
      <c r="C276" s="1276" t="inlineStr">
        <is>
          <t>Correa 6pk-1795 Alt Corsa 1.6 94/ /gol/saveiro 0</t>
        </is>
      </c>
      <c r="D276" s="1100">
        <f>LEN(INDIRECT(ADDRESS(ROW()+(0),COLUMN()+(-1))))</f>
        <v/>
      </c>
      <c r="F276" s="1275" t="inlineStr">
        <is>
          <t>https://i.ibb.co/CKp2Sbg/C12110921-C.png</t>
        </is>
      </c>
      <c r="G276" s="1273" t="inlineStr">
        <is>
          <t>6K1795</t>
        </is>
      </c>
      <c r="H276" s="1100" t="n">
        <v>1</v>
      </c>
      <c r="I276" s="1100" t="inlineStr">
        <is>
          <t>Mercado Libre</t>
        </is>
      </c>
      <c r="J276" s="1215" t="n">
        <v>60000000</v>
      </c>
      <c r="L276" s="1100" t="inlineStr">
        <is>
          <t>Vincular</t>
        </is>
      </c>
      <c r="M276" s="1100" t="inlineStr">
        <is>
          <t>Nuevo</t>
        </is>
      </c>
      <c r="N27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6" s="1100" t="inlineStr">
        <is>
          <t>No agregar cuotas</t>
        </is>
      </c>
      <c r="S27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6" s="1100" t="inlineStr">
        <is>
          <t>Mercado Envíos</t>
        </is>
      </c>
      <c r="V276" s="1100" t="inlineStr">
        <is>
          <t>Ofrecés envío gratis</t>
        </is>
      </c>
      <c r="W276" s="1100" t="inlineStr">
        <is>
          <t>Ofrecés envío gratis</t>
        </is>
      </c>
      <c r="X276" s="1100" t="inlineStr">
        <is>
          <t>No acepto</t>
        </is>
      </c>
      <c r="Y276" s="1100" t="inlineStr">
        <is>
          <t>Sin garantía</t>
        </is>
      </c>
      <c r="AA276" s="1100" t="inlineStr">
        <is>
          <t>Seleccionar</t>
        </is>
      </c>
      <c r="AB276" s="1100" t="inlineStr">
        <is>
          <t>Seleccionar</t>
        </is>
      </c>
      <c r="AC276" s="1100" t="inlineStr">
        <is>
          <t>Nakata</t>
        </is>
      </c>
      <c r="AD276" s="1100" t="inlineStr">
        <is>
          <t>6K1795</t>
        </is>
      </c>
      <c r="AE276" s="1100" t="inlineStr">
        <is>
          <t>delantero</t>
        </is>
      </c>
      <c r="AF276" s="1100" t="inlineStr">
        <is>
          <t>Izquierdo/Derecho</t>
        </is>
      </c>
      <c r="AG276" s="3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7" ht="27.6" customHeight="1" s="1205">
      <c r="A277" s="1100" t="inlineStr">
        <is>
          <t>Listado general</t>
        </is>
      </c>
      <c r="C277" s="1276" t="inlineStr">
        <is>
          <t>Radiador Chevrolet Tigra 98/01 C/aa 1.6 2 Bulbos (al)</t>
        </is>
      </c>
      <c r="D277" s="1100">
        <f>LEN(INDIRECT(ADDRESS(ROW()+(0),COLUMN()+(-1))))</f>
        <v/>
      </c>
      <c r="F277" s="1275" t="inlineStr">
        <is>
          <t>https://i.ibb.co/CKp2Sbg/C12110921-C.png</t>
        </is>
      </c>
      <c r="G277" s="1273" t="inlineStr">
        <is>
          <t>336</t>
        </is>
      </c>
      <c r="H277" s="1100" t="n">
        <v>1</v>
      </c>
      <c r="I277" s="1100" t="inlineStr">
        <is>
          <t>Mercado Libre</t>
        </is>
      </c>
      <c r="J277" s="1215" t="n">
        <v>60000000</v>
      </c>
      <c r="L277" s="1100" t="inlineStr">
        <is>
          <t>Vincular</t>
        </is>
      </c>
      <c r="M277" s="1100" t="inlineStr">
        <is>
          <t>Nuevo</t>
        </is>
      </c>
      <c r="N27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7" s="1100" t="inlineStr">
        <is>
          <t>No agregar cuotas</t>
        </is>
      </c>
      <c r="S27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7" s="1100" t="inlineStr">
        <is>
          <t>Mercado Envíos</t>
        </is>
      </c>
      <c r="V277" s="1100" t="inlineStr">
        <is>
          <t>Ofrecés envío gratis</t>
        </is>
      </c>
      <c r="W277" s="1100" t="inlineStr">
        <is>
          <t>Ofrecés envío gratis</t>
        </is>
      </c>
      <c r="X277" s="1100" t="inlineStr">
        <is>
          <t>No acepto</t>
        </is>
      </c>
      <c r="Y277" s="1100" t="inlineStr">
        <is>
          <t>Sin garantía</t>
        </is>
      </c>
      <c r="AA277" s="1100" t="inlineStr">
        <is>
          <t>Seleccionar</t>
        </is>
      </c>
      <c r="AB277" s="1100" t="inlineStr">
        <is>
          <t>Seleccionar</t>
        </is>
      </c>
      <c r="AC277" s="1100" t="inlineStr">
        <is>
          <t>Nakata</t>
        </is>
      </c>
      <c r="AD277" s="1100" t="inlineStr">
        <is>
          <t>336</t>
        </is>
      </c>
      <c r="AE277" s="1100" t="inlineStr">
        <is>
          <t>delantero</t>
        </is>
      </c>
      <c r="AF277" s="1100" t="inlineStr">
        <is>
          <t>Izquierdo/Derecho</t>
        </is>
      </c>
      <c r="AG277" s="3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8" ht="27.6" customHeight="1" s="1205">
      <c r="A278" s="1100" t="inlineStr">
        <is>
          <t>Listado general</t>
        </is>
      </c>
      <c r="C278" s="1276" t="inlineStr">
        <is>
          <t>Espejo Exterior Izquierda C/com.nacional Corsa 94/ **</t>
        </is>
      </c>
      <c r="D278" s="1100">
        <f>LEN(INDIRECT(ADDRESS(ROW()+(0),COLUMN()+(-1))))</f>
        <v/>
      </c>
      <c r="F278" s="1275" t="inlineStr">
        <is>
          <t>https://i.ibb.co/CKp2Sbg/C12110921-C.png</t>
        </is>
      </c>
      <c r="G278" s="1273" t="inlineStr">
        <is>
          <t>C8575012--</t>
        </is>
      </c>
      <c r="H278" s="1100" t="n">
        <v>1</v>
      </c>
      <c r="I278" s="1100" t="inlineStr">
        <is>
          <t>Mercado Libre</t>
        </is>
      </c>
      <c r="J278" s="1215" t="n">
        <v>60000000</v>
      </c>
      <c r="L278" s="1100" t="inlineStr">
        <is>
          <t>Vincular</t>
        </is>
      </c>
      <c r="M278" s="1100" t="inlineStr">
        <is>
          <t>Nuevo</t>
        </is>
      </c>
      <c r="N27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8" s="1100" t="inlineStr">
        <is>
          <t>No agregar cuotas</t>
        </is>
      </c>
      <c r="S27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8" s="1100" t="inlineStr">
        <is>
          <t>Mercado Envíos</t>
        </is>
      </c>
      <c r="V278" s="1100" t="inlineStr">
        <is>
          <t>Ofrecés envío gratis</t>
        </is>
      </c>
      <c r="W278" s="1100" t="inlineStr">
        <is>
          <t>Ofrecés envío gratis</t>
        </is>
      </c>
      <c r="X278" s="1100" t="inlineStr">
        <is>
          <t>No acepto</t>
        </is>
      </c>
      <c r="Y278" s="1100" t="inlineStr">
        <is>
          <t>Sin garantía</t>
        </is>
      </c>
      <c r="AA278" s="1100" t="inlineStr">
        <is>
          <t>Seleccionar</t>
        </is>
      </c>
      <c r="AB278" s="1100" t="inlineStr">
        <is>
          <t>Seleccionar</t>
        </is>
      </c>
      <c r="AC278" s="1100" t="inlineStr">
        <is>
          <t>Nakata</t>
        </is>
      </c>
      <c r="AD278" s="1100" t="inlineStr">
        <is>
          <t>C8575012--</t>
        </is>
      </c>
      <c r="AE278" s="1100" t="inlineStr">
        <is>
          <t>delantero</t>
        </is>
      </c>
      <c r="AF278" s="1100" t="inlineStr">
        <is>
          <t>Izquierdo/Derecho</t>
        </is>
      </c>
      <c r="AG278" s="3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79" ht="27.6" customHeight="1" s="1205">
      <c r="A279" s="1100" t="inlineStr">
        <is>
          <t>Listado general</t>
        </is>
      </c>
      <c r="C279" s="1276" t="inlineStr">
        <is>
          <t>Caño Inferior Radiador - 13307- Sonic 1.6 12/</t>
        </is>
      </c>
      <c r="D279" s="1100">
        <f>LEN(INDIRECT(ADDRESS(ROW()+(0),COLUMN()+(-1))))</f>
        <v/>
      </c>
      <c r="F279" s="1275" t="inlineStr">
        <is>
          <t>https://i.ibb.co/CKp2Sbg/C12110921-C.png</t>
        </is>
      </c>
      <c r="G279" s="1273" t="inlineStr">
        <is>
          <t>C12105173C</t>
        </is>
      </c>
      <c r="H279" s="1100" t="n">
        <v>1</v>
      </c>
      <c r="I279" s="1100" t="inlineStr">
        <is>
          <t>Mercado Libre</t>
        </is>
      </c>
      <c r="J279" s="1215" t="n">
        <v>60000000</v>
      </c>
      <c r="L279" s="1100" t="inlineStr">
        <is>
          <t>Vincular</t>
        </is>
      </c>
      <c r="M279" s="1100" t="inlineStr">
        <is>
          <t>Nuevo</t>
        </is>
      </c>
      <c r="N27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7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7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79" s="1100" t="inlineStr">
        <is>
          <t>No agregar cuotas</t>
        </is>
      </c>
      <c r="S27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7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79" s="1100" t="inlineStr">
        <is>
          <t>Mercado Envíos</t>
        </is>
      </c>
      <c r="V279" s="1100" t="inlineStr">
        <is>
          <t>Ofrecés envío gratis</t>
        </is>
      </c>
      <c r="W279" s="1100" t="inlineStr">
        <is>
          <t>Ofrecés envío gratis</t>
        </is>
      </c>
      <c r="X279" s="1100" t="inlineStr">
        <is>
          <t>No acepto</t>
        </is>
      </c>
      <c r="Y279" s="1100" t="inlineStr">
        <is>
          <t>Sin garantía</t>
        </is>
      </c>
      <c r="AA279" s="1100" t="inlineStr">
        <is>
          <t>Seleccionar</t>
        </is>
      </c>
      <c r="AB279" s="1100" t="inlineStr">
        <is>
          <t>Seleccionar</t>
        </is>
      </c>
      <c r="AC279" s="1100" t="inlineStr">
        <is>
          <t>Nakata</t>
        </is>
      </c>
      <c r="AD279" s="1100" t="inlineStr">
        <is>
          <t>C12105173C</t>
        </is>
      </c>
      <c r="AE279" s="1100" t="inlineStr">
        <is>
          <t>delantero</t>
        </is>
      </c>
      <c r="AF279" s="1100" t="inlineStr">
        <is>
          <t>Izquierdo/Derecho</t>
        </is>
      </c>
      <c r="AG279" s="3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0" ht="27.6" customHeight="1" s="1205">
      <c r="A280" s="1100" t="inlineStr">
        <is>
          <t>Listado general</t>
        </is>
      </c>
      <c r="C280" s="1276" t="inlineStr">
        <is>
          <t>Cazoleta Amortig Delatero Capemi 1846 Etios 2013</t>
        </is>
      </c>
      <c r="D280" s="1100">
        <f>LEN(INDIRECT(ADDRESS(ROW()+(0),COLUMN()+(-1))))</f>
        <v/>
      </c>
      <c r="F280" s="1275" t="inlineStr">
        <is>
          <t>https://i.ibb.co/CKp2Sbg/C12110921-C.png</t>
        </is>
      </c>
      <c r="G280" s="1273" t="inlineStr">
        <is>
          <t>T4123312-C</t>
        </is>
      </c>
      <c r="H280" s="1100" t="n">
        <v>1</v>
      </c>
      <c r="I280" s="1100" t="inlineStr">
        <is>
          <t>Mercado Libre</t>
        </is>
      </c>
      <c r="J280" s="1215" t="n">
        <v>60000000</v>
      </c>
      <c r="L280" s="1100" t="inlineStr">
        <is>
          <t>Vincular</t>
        </is>
      </c>
      <c r="M280" s="1100" t="inlineStr">
        <is>
          <t>Nuevo</t>
        </is>
      </c>
      <c r="N28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0" s="1100" t="inlineStr">
        <is>
          <t>No agregar cuotas</t>
        </is>
      </c>
      <c r="S28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0" s="1100" t="inlineStr">
        <is>
          <t>Mercado Envíos</t>
        </is>
      </c>
      <c r="V280" s="1100" t="inlineStr">
        <is>
          <t>Ofrecés envío gratis</t>
        </is>
      </c>
      <c r="W280" s="1100" t="inlineStr">
        <is>
          <t>Ofrecés envío gratis</t>
        </is>
      </c>
      <c r="X280" s="1100" t="inlineStr">
        <is>
          <t>No acepto</t>
        </is>
      </c>
      <c r="Y280" s="1100" t="inlineStr">
        <is>
          <t>Sin garantía</t>
        </is>
      </c>
      <c r="AA280" s="1100" t="inlineStr">
        <is>
          <t>Seleccionar</t>
        </is>
      </c>
      <c r="AB280" s="1100" t="inlineStr">
        <is>
          <t>Seleccionar</t>
        </is>
      </c>
      <c r="AC280" s="1100" t="inlineStr">
        <is>
          <t>Nakata</t>
        </is>
      </c>
      <c r="AD280" s="1100" t="inlineStr">
        <is>
          <t>T4123312-C</t>
        </is>
      </c>
      <c r="AE280" s="1100" t="inlineStr">
        <is>
          <t>delantero</t>
        </is>
      </c>
      <c r="AF280" s="1100" t="inlineStr">
        <is>
          <t>Izquierdo/Derecho</t>
        </is>
      </c>
      <c r="AG280" s="3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1" ht="27.6" customHeight="1" s="1205">
      <c r="A281" s="1100" t="inlineStr">
        <is>
          <t>Listado general</t>
        </is>
      </c>
      <c r="C281" s="1276" t="inlineStr">
        <is>
          <t>Bobina Encendido Corsa Astra 1.6 8v</t>
        </is>
      </c>
      <c r="D281" s="1100">
        <f>LEN(INDIRECT(ADDRESS(ROW()+(0),COLUMN()+(-1))))</f>
        <v/>
      </c>
      <c r="F281" s="1275" t="inlineStr">
        <is>
          <t>https://i.ibb.co/CKp2Sbg/C12110921-C.png</t>
        </is>
      </c>
      <c r="G281" s="1273" t="inlineStr">
        <is>
          <t>70039F</t>
        </is>
      </c>
      <c r="H281" s="1100" t="n">
        <v>1</v>
      </c>
      <c r="I281" s="1100" t="inlineStr">
        <is>
          <t>Mercado Libre</t>
        </is>
      </c>
      <c r="J281" s="1215" t="n">
        <v>60000000</v>
      </c>
      <c r="L281" s="1100" t="inlineStr">
        <is>
          <t>Vincular</t>
        </is>
      </c>
      <c r="M281" s="1100" t="inlineStr">
        <is>
          <t>Nuevo</t>
        </is>
      </c>
      <c r="N28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1" s="1100" t="inlineStr">
        <is>
          <t>No agregar cuotas</t>
        </is>
      </c>
      <c r="S28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1" s="1100" t="inlineStr">
        <is>
          <t>Mercado Envíos</t>
        </is>
      </c>
      <c r="V281" s="1100" t="inlineStr">
        <is>
          <t>Ofrecés envío gratis</t>
        </is>
      </c>
      <c r="W281" s="1100" t="inlineStr">
        <is>
          <t>Ofrecés envío gratis</t>
        </is>
      </c>
      <c r="X281" s="1100" t="inlineStr">
        <is>
          <t>No acepto</t>
        </is>
      </c>
      <c r="Y281" s="1100" t="inlineStr">
        <is>
          <t>Sin garantía</t>
        </is>
      </c>
      <c r="AA281" s="1100" t="inlineStr">
        <is>
          <t>Seleccionar</t>
        </is>
      </c>
      <c r="AB281" s="1100" t="inlineStr">
        <is>
          <t>Seleccionar</t>
        </is>
      </c>
      <c r="AC281" s="1100" t="inlineStr">
        <is>
          <t>Nakata</t>
        </is>
      </c>
      <c r="AD281" s="1100" t="inlineStr">
        <is>
          <t>70039F</t>
        </is>
      </c>
      <c r="AE281" s="1100" t="inlineStr">
        <is>
          <t>delantero</t>
        </is>
      </c>
      <c r="AF281" s="1100" t="inlineStr">
        <is>
          <t>Izquierdo/Derecho</t>
        </is>
      </c>
      <c r="AG281" s="3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2" ht="27.6" customHeight="1" s="1205">
      <c r="A282" s="1100" t="inlineStr">
        <is>
          <t>Listado general</t>
        </is>
      </c>
      <c r="C282" s="1276" t="inlineStr">
        <is>
          <t>Correa Distribucion Trailblazer/s10 14/ (200 Hp -</t>
        </is>
      </c>
      <c r="D282" s="1100">
        <f>LEN(INDIRECT(ADDRESS(ROW()+(0),COLUMN()+(-1))))</f>
        <v/>
      </c>
      <c r="F282" s="1275" t="inlineStr">
        <is>
          <t>https://i.ibb.co/CKp2Sbg/C12110921-C.png</t>
        </is>
      </c>
      <c r="G282" s="1273" t="inlineStr">
        <is>
          <t>24591047</t>
        </is>
      </c>
      <c r="H282" s="1100" t="n">
        <v>1</v>
      </c>
      <c r="I282" s="1100" t="inlineStr">
        <is>
          <t>Mercado Libre</t>
        </is>
      </c>
      <c r="J282" s="1215" t="n">
        <v>60000000</v>
      </c>
      <c r="L282" s="1100" t="inlineStr">
        <is>
          <t>Vincular</t>
        </is>
      </c>
      <c r="M282" s="1100" t="inlineStr">
        <is>
          <t>Nuevo</t>
        </is>
      </c>
      <c r="N28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2" s="1100" t="inlineStr">
        <is>
          <t>No agregar cuotas</t>
        </is>
      </c>
      <c r="S28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2" s="1100" t="inlineStr">
        <is>
          <t>Mercado Envíos</t>
        </is>
      </c>
      <c r="V282" s="1100" t="inlineStr">
        <is>
          <t>Ofrecés envío gratis</t>
        </is>
      </c>
      <c r="W282" s="1100" t="inlineStr">
        <is>
          <t>Ofrecés envío gratis</t>
        </is>
      </c>
      <c r="X282" s="1100" t="inlineStr">
        <is>
          <t>No acepto</t>
        </is>
      </c>
      <c r="Y282" s="1100" t="inlineStr">
        <is>
          <t>Sin garantía</t>
        </is>
      </c>
      <c r="AA282" s="1100" t="inlineStr">
        <is>
          <t>Seleccionar</t>
        </is>
      </c>
      <c r="AB282" s="1100" t="inlineStr">
        <is>
          <t>Seleccionar</t>
        </is>
      </c>
      <c r="AC282" s="1100" t="inlineStr">
        <is>
          <t>Nakata</t>
        </is>
      </c>
      <c r="AD282" s="1100" t="inlineStr">
        <is>
          <t>24591047</t>
        </is>
      </c>
      <c r="AE282" s="1100" t="inlineStr">
        <is>
          <t>delantero</t>
        </is>
      </c>
      <c r="AF282" s="1100" t="inlineStr">
        <is>
          <t>Izquierdo/Derecho</t>
        </is>
      </c>
      <c r="AG282" s="3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3" ht="27.6" customHeight="1" s="1205">
      <c r="A283" s="1100" t="inlineStr">
        <is>
          <t>Listado general</t>
        </is>
      </c>
      <c r="C283" s="1276" t="inlineStr">
        <is>
          <t>Flotante Tanque Comb. Corsa 99/02</t>
        </is>
      </c>
      <c r="D283" s="1100">
        <f>LEN(INDIRECT(ADDRESS(ROW()+(0),COLUMN()+(-1))))</f>
        <v/>
      </c>
      <c r="F283" s="1275" t="inlineStr">
        <is>
          <t>https://i.ibb.co/CKp2Sbg/C12110921-C.png</t>
        </is>
      </c>
      <c r="G283" s="1273" t="inlineStr">
        <is>
          <t>C91905114-</t>
        </is>
      </c>
      <c r="H283" s="1100" t="n">
        <v>1</v>
      </c>
      <c r="I283" s="1100" t="inlineStr">
        <is>
          <t>Mercado Libre</t>
        </is>
      </c>
      <c r="J283" s="1215" t="n">
        <v>60000000</v>
      </c>
      <c r="L283" s="1100" t="inlineStr">
        <is>
          <t>Vincular</t>
        </is>
      </c>
      <c r="M283" s="1100" t="inlineStr">
        <is>
          <t>Nuevo</t>
        </is>
      </c>
      <c r="N28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3" s="1100" t="inlineStr">
        <is>
          <t>No agregar cuotas</t>
        </is>
      </c>
      <c r="S28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3" s="1100" t="inlineStr">
        <is>
          <t>Mercado Envíos</t>
        </is>
      </c>
      <c r="V283" s="1100" t="inlineStr">
        <is>
          <t>Ofrecés envío gratis</t>
        </is>
      </c>
      <c r="W283" s="1100" t="inlineStr">
        <is>
          <t>Ofrecés envío gratis</t>
        </is>
      </c>
      <c r="X283" s="1100" t="inlineStr">
        <is>
          <t>No acepto</t>
        </is>
      </c>
      <c r="Y283" s="1100" t="inlineStr">
        <is>
          <t>Sin garantía</t>
        </is>
      </c>
      <c r="AA283" s="1100" t="inlineStr">
        <is>
          <t>Seleccionar</t>
        </is>
      </c>
      <c r="AB283" s="1100" t="inlineStr">
        <is>
          <t>Seleccionar</t>
        </is>
      </c>
      <c r="AC283" s="1100" t="inlineStr">
        <is>
          <t>Nakata</t>
        </is>
      </c>
      <c r="AD283" s="1100" t="inlineStr">
        <is>
          <t>C91905114-</t>
        </is>
      </c>
      <c r="AE283" s="1100" t="inlineStr">
        <is>
          <t>delantero</t>
        </is>
      </c>
      <c r="AF283" s="1100" t="inlineStr">
        <is>
          <t>Izquierdo/Derecho</t>
        </is>
      </c>
      <c r="AG283" s="3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4" ht="27.6" customHeight="1" s="1205">
      <c r="A284" s="1100" t="inlineStr">
        <is>
          <t>Listado general</t>
        </is>
      </c>
      <c r="C284" s="1276" t="inlineStr">
        <is>
          <t>Tubo Vacio Servofreno Corsa 09/ General Motors</t>
        </is>
      </c>
      <c r="D284" s="1100">
        <f>LEN(INDIRECT(ADDRESS(ROW()+(0),COLUMN()+(-1))))</f>
        <v/>
      </c>
      <c r="F284" s="1275" t="inlineStr">
        <is>
          <t>https://i.ibb.co/CKp2Sbg/C12110921-C.png</t>
        </is>
      </c>
      <c r="G284" s="1273" t="inlineStr">
        <is>
          <t>94702757</t>
        </is>
      </c>
      <c r="H284" s="1100" t="n">
        <v>1</v>
      </c>
      <c r="I284" s="1100" t="inlineStr">
        <is>
          <t>Mercado Libre</t>
        </is>
      </c>
      <c r="J284" s="1215" t="n">
        <v>60000000</v>
      </c>
      <c r="L284" s="1100" t="inlineStr">
        <is>
          <t>Vincular</t>
        </is>
      </c>
      <c r="M284" s="1100" t="inlineStr">
        <is>
          <t>Nuevo</t>
        </is>
      </c>
      <c r="N28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4" s="1100" t="inlineStr">
        <is>
          <t>No agregar cuotas</t>
        </is>
      </c>
      <c r="S28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4" s="1100" t="inlineStr">
        <is>
          <t>Mercado Envíos</t>
        </is>
      </c>
      <c r="V284" s="1100" t="inlineStr">
        <is>
          <t>Ofrecés envío gratis</t>
        </is>
      </c>
      <c r="W284" s="1100" t="inlineStr">
        <is>
          <t>Ofrecés envío gratis</t>
        </is>
      </c>
      <c r="X284" s="1100" t="inlineStr">
        <is>
          <t>No acepto</t>
        </is>
      </c>
      <c r="Y284" s="1100" t="inlineStr">
        <is>
          <t>Sin garantía</t>
        </is>
      </c>
      <c r="AA284" s="1100" t="inlineStr">
        <is>
          <t>Seleccionar</t>
        </is>
      </c>
      <c r="AB284" s="1100" t="inlineStr">
        <is>
          <t>Seleccionar</t>
        </is>
      </c>
      <c r="AC284" s="1100" t="inlineStr">
        <is>
          <t>Nakata</t>
        </is>
      </c>
      <c r="AD284" s="1100" t="inlineStr">
        <is>
          <t>94702757</t>
        </is>
      </c>
      <c r="AE284" s="1100" t="inlineStr">
        <is>
          <t>delantero</t>
        </is>
      </c>
      <c r="AF284" s="1100" t="inlineStr">
        <is>
          <t>Izquierdo/Derecho</t>
        </is>
      </c>
      <c r="AG284" s="3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5" ht="27.6" customHeight="1" s="1205">
      <c r="A285" s="1100" t="inlineStr">
        <is>
          <t>Listado general</t>
        </is>
      </c>
      <c r="C285" s="1276" t="inlineStr">
        <is>
          <t>Bombas Combustible De Gasoil S10 2.8</t>
        </is>
      </c>
      <c r="D285" s="1100">
        <f>LEN(INDIRECT(ADDRESS(ROW()+(0),COLUMN()+(-1))))</f>
        <v/>
      </c>
      <c r="F285" s="1275" t="inlineStr">
        <is>
          <t>https://i.ibb.co/CKp2Sbg/C12110921-C.png</t>
        </is>
      </c>
      <c r="G285" s="1273" t="inlineStr">
        <is>
          <t>FE10134</t>
        </is>
      </c>
      <c r="H285" s="1100" t="n">
        <v>1</v>
      </c>
      <c r="I285" s="1100" t="inlineStr">
        <is>
          <t>Mercado Libre</t>
        </is>
      </c>
      <c r="J285" s="1215" t="n">
        <v>60000000</v>
      </c>
      <c r="L285" s="1100" t="inlineStr">
        <is>
          <t>Vincular</t>
        </is>
      </c>
      <c r="M285" s="1100" t="inlineStr">
        <is>
          <t>Nuevo</t>
        </is>
      </c>
      <c r="N28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5" s="1100" t="inlineStr">
        <is>
          <t>No agregar cuotas</t>
        </is>
      </c>
      <c r="S28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5" s="1100" t="inlineStr">
        <is>
          <t>Mercado Envíos</t>
        </is>
      </c>
      <c r="V285" s="1100" t="inlineStr">
        <is>
          <t>Ofrecés envío gratis</t>
        </is>
      </c>
      <c r="W285" s="1100" t="inlineStr">
        <is>
          <t>Ofrecés envío gratis</t>
        </is>
      </c>
      <c r="X285" s="1100" t="inlineStr">
        <is>
          <t>No acepto</t>
        </is>
      </c>
      <c r="Y285" s="1100" t="inlineStr">
        <is>
          <t>Sin garantía</t>
        </is>
      </c>
      <c r="AA285" s="1100" t="inlineStr">
        <is>
          <t>Seleccionar</t>
        </is>
      </c>
      <c r="AB285" s="1100" t="inlineStr">
        <is>
          <t>Seleccionar</t>
        </is>
      </c>
      <c r="AC285" s="1100" t="inlineStr">
        <is>
          <t>Nakata</t>
        </is>
      </c>
      <c r="AD285" s="1100" t="inlineStr">
        <is>
          <t>FE10134</t>
        </is>
      </c>
      <c r="AE285" s="1100" t="inlineStr">
        <is>
          <t>delantero</t>
        </is>
      </c>
      <c r="AF285" s="1100" t="inlineStr">
        <is>
          <t>Izquierdo/Derecho</t>
        </is>
      </c>
      <c r="AG285" s="3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6" ht="27.6" customHeight="1" s="1205">
      <c r="A286" s="1100" t="inlineStr">
        <is>
          <t>Listado general</t>
        </is>
      </c>
      <c r="C286" s="1276" t="inlineStr">
        <is>
          <t>Aceite 4 Lt. Acdelco 15w40 Mineral 19334638 **</t>
        </is>
      </c>
      <c r="D286" s="1100">
        <f>LEN(INDIRECT(ADDRESS(ROW()+(0),COLUMN()+(-1))))</f>
        <v/>
      </c>
      <c r="F286" s="1275" t="inlineStr">
        <is>
          <t>https://i.ibb.co/CKp2Sbg/C12110921-C.png</t>
        </is>
      </c>
      <c r="G286" s="1273" t="inlineStr">
        <is>
          <t>C976406--O</t>
        </is>
      </c>
      <c r="H286" s="1100" t="n">
        <v>1</v>
      </c>
      <c r="I286" s="1100" t="inlineStr">
        <is>
          <t>Mercado Libre</t>
        </is>
      </c>
      <c r="J286" s="1215" t="n">
        <v>60000000</v>
      </c>
      <c r="L286" s="1100" t="inlineStr">
        <is>
          <t>Vincular</t>
        </is>
      </c>
      <c r="M286" s="1100" t="inlineStr">
        <is>
          <t>Nuevo</t>
        </is>
      </c>
      <c r="N28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6" s="1100" t="inlineStr">
        <is>
          <t>No agregar cuotas</t>
        </is>
      </c>
      <c r="S28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6" s="1100" t="inlineStr">
        <is>
          <t>Mercado Envíos</t>
        </is>
      </c>
      <c r="V286" s="1100" t="inlineStr">
        <is>
          <t>Ofrecés envío gratis</t>
        </is>
      </c>
      <c r="W286" s="1100" t="inlineStr">
        <is>
          <t>Ofrecés envío gratis</t>
        </is>
      </c>
      <c r="X286" s="1100" t="inlineStr">
        <is>
          <t>No acepto</t>
        </is>
      </c>
      <c r="Y286" s="1100" t="inlineStr">
        <is>
          <t>Sin garantía</t>
        </is>
      </c>
      <c r="AA286" s="1100" t="inlineStr">
        <is>
          <t>Seleccionar</t>
        </is>
      </c>
      <c r="AB286" s="1100" t="inlineStr">
        <is>
          <t>Seleccionar</t>
        </is>
      </c>
      <c r="AC286" s="1100" t="inlineStr">
        <is>
          <t>Nakata</t>
        </is>
      </c>
      <c r="AD286" s="1100" t="inlineStr">
        <is>
          <t>C976406--O</t>
        </is>
      </c>
      <c r="AE286" s="1100" t="inlineStr">
        <is>
          <t>delantero</t>
        </is>
      </c>
      <c r="AF286" s="1100" t="inlineStr">
        <is>
          <t>Izquierdo/Derecho</t>
        </is>
      </c>
      <c r="AG286" s="3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7" ht="27.6" customHeight="1" s="1205">
      <c r="A287" s="1100" t="inlineStr">
        <is>
          <t>Listado general</t>
        </is>
      </c>
      <c r="C287" s="1276" t="inlineStr">
        <is>
          <t>Taza Centro Llanta Aleacion Spark 12/sonic/tracker</t>
        </is>
      </c>
      <c r="D287" s="1100">
        <f>LEN(INDIRECT(ADDRESS(ROW()+(0),COLUMN()+(-1))))</f>
        <v/>
      </c>
      <c r="F287" s="1275" t="inlineStr">
        <is>
          <t>https://i.ibb.co/CKp2Sbg/C12110921-C.png</t>
        </is>
      </c>
      <c r="G287" s="1273" t="inlineStr">
        <is>
          <t>96682160</t>
        </is>
      </c>
      <c r="H287" s="1100" t="n">
        <v>1</v>
      </c>
      <c r="I287" s="1100" t="inlineStr">
        <is>
          <t>Mercado Libre</t>
        </is>
      </c>
      <c r="J287" s="1215" t="n">
        <v>60000000</v>
      </c>
      <c r="L287" s="1100" t="inlineStr">
        <is>
          <t>Vincular</t>
        </is>
      </c>
      <c r="M287" s="1100" t="inlineStr">
        <is>
          <t>Nuevo</t>
        </is>
      </c>
      <c r="N28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7" s="1100" t="inlineStr">
        <is>
          <t>No agregar cuotas</t>
        </is>
      </c>
      <c r="S28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7" s="1100" t="inlineStr">
        <is>
          <t>Mercado Envíos</t>
        </is>
      </c>
      <c r="V287" s="1100" t="inlineStr">
        <is>
          <t>Ofrecés envío gratis</t>
        </is>
      </c>
      <c r="W287" s="1100" t="inlineStr">
        <is>
          <t>Ofrecés envío gratis</t>
        </is>
      </c>
      <c r="X287" s="1100" t="inlineStr">
        <is>
          <t>No acepto</t>
        </is>
      </c>
      <c r="Y287" s="1100" t="inlineStr">
        <is>
          <t>Sin garantía</t>
        </is>
      </c>
      <c r="AA287" s="1100" t="inlineStr">
        <is>
          <t>Seleccionar</t>
        </is>
      </c>
      <c r="AB287" s="1100" t="inlineStr">
        <is>
          <t>Seleccionar</t>
        </is>
      </c>
      <c r="AC287" s="1100" t="inlineStr">
        <is>
          <t>Nakata</t>
        </is>
      </c>
      <c r="AD287" s="1100" t="inlineStr">
        <is>
          <t>96682160</t>
        </is>
      </c>
      <c r="AE287" s="1100" t="inlineStr">
        <is>
          <t>delantero</t>
        </is>
      </c>
      <c r="AF287" s="1100" t="inlineStr">
        <is>
          <t>Izquierdo/Derecho</t>
        </is>
      </c>
      <c r="AG287" s="3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8" ht="27.6" customHeight="1" s="1205">
      <c r="A288" s="1100" t="inlineStr">
        <is>
          <t>Listado general</t>
        </is>
      </c>
      <c r="C288" s="1276" t="inlineStr">
        <is>
          <t>Buje Parrilla Suspension Inferior Capemi 1702 Anterio Amarok</t>
        </is>
      </c>
      <c r="D288" s="1100">
        <f>LEN(INDIRECT(ADDRESS(ROW()+(0),COLUMN()+(-1))))</f>
        <v/>
      </c>
      <c r="F288" s="1275" t="inlineStr">
        <is>
          <t>https://i.ibb.co/CKp2Sbg/C12110921-C.png</t>
        </is>
      </c>
      <c r="G288" s="1273" t="inlineStr">
        <is>
          <t>2H0407183A-C</t>
        </is>
      </c>
      <c r="H288" s="1100" t="n">
        <v>1</v>
      </c>
      <c r="I288" s="1100" t="inlineStr">
        <is>
          <t>Mercado Libre</t>
        </is>
      </c>
      <c r="J288" s="1215" t="n">
        <v>60000000</v>
      </c>
      <c r="L288" s="1100" t="inlineStr">
        <is>
          <t>Vincular</t>
        </is>
      </c>
      <c r="M288" s="1100" t="inlineStr">
        <is>
          <t>Nuevo</t>
        </is>
      </c>
      <c r="N28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8" s="1100" t="inlineStr">
        <is>
          <t>No agregar cuotas</t>
        </is>
      </c>
      <c r="S28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8" s="1100" t="inlineStr">
        <is>
          <t>Mercado Envíos</t>
        </is>
      </c>
      <c r="V288" s="1100" t="inlineStr">
        <is>
          <t>Ofrecés envío gratis</t>
        </is>
      </c>
      <c r="W288" s="1100" t="inlineStr">
        <is>
          <t>Ofrecés envío gratis</t>
        </is>
      </c>
      <c r="X288" s="1100" t="inlineStr">
        <is>
          <t>No acepto</t>
        </is>
      </c>
      <c r="Y288" s="1100" t="inlineStr">
        <is>
          <t>Sin garantía</t>
        </is>
      </c>
      <c r="AA288" s="1100" t="inlineStr">
        <is>
          <t>Seleccionar</t>
        </is>
      </c>
      <c r="AB288" s="1100" t="inlineStr">
        <is>
          <t>Seleccionar</t>
        </is>
      </c>
      <c r="AC288" s="1100" t="inlineStr">
        <is>
          <t>Nakata</t>
        </is>
      </c>
      <c r="AD288" s="1100" t="inlineStr">
        <is>
          <t>2H0407183A-C</t>
        </is>
      </c>
      <c r="AE288" s="1100" t="inlineStr">
        <is>
          <t>delantero</t>
        </is>
      </c>
      <c r="AF288" s="1100" t="inlineStr">
        <is>
          <t>Izquierdo/Derecho</t>
        </is>
      </c>
      <c r="AG288" s="3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89" ht="27.6" customHeight="1" s="1205">
      <c r="A289" s="1100" t="inlineStr">
        <is>
          <t>Listado general</t>
        </is>
      </c>
      <c r="C289" s="1276" t="inlineStr">
        <is>
          <t>Extremo Direccion Derecho Skf (vky4821a) Fox/suran/up</t>
        </is>
      </c>
      <c r="D289" s="1100">
        <f>LEN(INDIRECT(ADDRESS(ROW()+(0),COLUMN()+(-1))))</f>
        <v/>
      </c>
      <c r="F289" s="1275" t="inlineStr">
        <is>
          <t>https://i.ibb.co/CKp2Sbg/C12110921-C.png</t>
        </is>
      </c>
      <c r="G289" s="1273" t="inlineStr">
        <is>
          <t>6Q0423812C-S</t>
        </is>
      </c>
      <c r="H289" s="1100" t="n">
        <v>1</v>
      </c>
      <c r="I289" s="1100" t="inlineStr">
        <is>
          <t>Mercado Libre</t>
        </is>
      </c>
      <c r="J289" s="1215" t="n">
        <v>60000000</v>
      </c>
      <c r="L289" s="1100" t="inlineStr">
        <is>
          <t>Vincular</t>
        </is>
      </c>
      <c r="M289" s="1100" t="inlineStr">
        <is>
          <t>Nuevo</t>
        </is>
      </c>
      <c r="N28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8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8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89" s="1100" t="inlineStr">
        <is>
          <t>No agregar cuotas</t>
        </is>
      </c>
      <c r="S28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8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89" s="1100" t="inlineStr">
        <is>
          <t>Mercado Envíos</t>
        </is>
      </c>
      <c r="V289" s="1100" t="inlineStr">
        <is>
          <t>Ofrecés envío gratis</t>
        </is>
      </c>
      <c r="W289" s="1100" t="inlineStr">
        <is>
          <t>Ofrecés envío gratis</t>
        </is>
      </c>
      <c r="X289" s="1100" t="inlineStr">
        <is>
          <t>No acepto</t>
        </is>
      </c>
      <c r="Y289" s="1100" t="inlineStr">
        <is>
          <t>Sin garantía</t>
        </is>
      </c>
      <c r="AA289" s="1100" t="inlineStr">
        <is>
          <t>Seleccionar</t>
        </is>
      </c>
      <c r="AB289" s="1100" t="inlineStr">
        <is>
          <t>Seleccionar</t>
        </is>
      </c>
      <c r="AC289" s="1100" t="inlineStr">
        <is>
          <t>Nakata</t>
        </is>
      </c>
      <c r="AD289" s="1100" t="inlineStr">
        <is>
          <t>6Q0423812C-S</t>
        </is>
      </c>
      <c r="AE289" s="1100" t="inlineStr">
        <is>
          <t>delantero</t>
        </is>
      </c>
      <c r="AF289" s="1100" t="inlineStr">
        <is>
          <t>Izquierdo/Derecho</t>
        </is>
      </c>
      <c r="AG289" s="3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0" ht="27.6" customHeight="1" s="1205">
      <c r="A290" s="1100" t="inlineStr">
        <is>
          <t>Listado general</t>
        </is>
      </c>
      <c r="C290" s="1276" t="inlineStr">
        <is>
          <t>Bulbo Stop -14732-s-10/blazer</t>
        </is>
      </c>
      <c r="D290" s="1100">
        <f>LEN(INDIRECT(ADDRESS(ROW()+(0),COLUMN()+(-1))))</f>
        <v/>
      </c>
      <c r="F290" s="1275" t="inlineStr">
        <is>
          <t>https://i.ibb.co/CKp2Sbg/C12110921-C.png</t>
        </is>
      </c>
      <c r="G290" s="1273" t="inlineStr">
        <is>
          <t>C9455153-M</t>
        </is>
      </c>
      <c r="H290" s="1100" t="n">
        <v>1</v>
      </c>
      <c r="I290" s="1100" t="inlineStr">
        <is>
          <t>Mercado Libre</t>
        </is>
      </c>
      <c r="J290" s="1215" t="n">
        <v>60000000</v>
      </c>
      <c r="L290" s="1100" t="inlineStr">
        <is>
          <t>Vincular</t>
        </is>
      </c>
      <c r="M290" s="1100" t="inlineStr">
        <is>
          <t>Nuevo</t>
        </is>
      </c>
      <c r="N29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0" s="1100" t="inlineStr">
        <is>
          <t>No agregar cuotas</t>
        </is>
      </c>
      <c r="S29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0" s="1100" t="inlineStr">
        <is>
          <t>Mercado Envíos</t>
        </is>
      </c>
      <c r="V290" s="1100" t="inlineStr">
        <is>
          <t>Ofrecés envío gratis</t>
        </is>
      </c>
      <c r="W290" s="1100" t="inlineStr">
        <is>
          <t>Ofrecés envío gratis</t>
        </is>
      </c>
      <c r="X290" s="1100" t="inlineStr">
        <is>
          <t>No acepto</t>
        </is>
      </c>
      <c r="Y290" s="1100" t="inlineStr">
        <is>
          <t>Sin garantía</t>
        </is>
      </c>
      <c r="AA290" s="1100" t="inlineStr">
        <is>
          <t>Seleccionar</t>
        </is>
      </c>
      <c r="AB290" s="1100" t="inlineStr">
        <is>
          <t>Seleccionar</t>
        </is>
      </c>
      <c r="AC290" s="1100" t="inlineStr">
        <is>
          <t>Nakata</t>
        </is>
      </c>
      <c r="AD290" s="1100" t="inlineStr">
        <is>
          <t>C9455153-M</t>
        </is>
      </c>
      <c r="AE290" s="1100" t="inlineStr">
        <is>
          <t>delantero</t>
        </is>
      </c>
      <c r="AF290" s="1100" t="inlineStr">
        <is>
          <t>Izquierdo/Derecho</t>
        </is>
      </c>
      <c r="AG290" s="3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1" ht="27.6" customHeight="1" s="1205">
      <c r="A291" s="1100" t="inlineStr">
        <is>
          <t>Listado general</t>
        </is>
      </c>
      <c r="C291" s="1276" t="inlineStr">
        <is>
          <t>Correa Distribucion Zaf/ Astra/vectra 2.0 1.8 / 8v</t>
        </is>
      </c>
      <c r="D291" s="1100">
        <f>LEN(INDIRECT(ADDRESS(ROW()+(0),COLUMN()+(-1))))</f>
        <v/>
      </c>
      <c r="F291" s="1275" t="inlineStr">
        <is>
          <t>https://i.ibb.co/CKp2Sbg/C12110921-C.png</t>
        </is>
      </c>
      <c r="G291" s="1273" t="inlineStr">
        <is>
          <t>90570371</t>
        </is>
      </c>
      <c r="H291" s="1100" t="n">
        <v>1</v>
      </c>
      <c r="I291" s="1100" t="inlineStr">
        <is>
          <t>Mercado Libre</t>
        </is>
      </c>
      <c r="J291" s="1215" t="n">
        <v>60000000</v>
      </c>
      <c r="L291" s="1100" t="inlineStr">
        <is>
          <t>Vincular</t>
        </is>
      </c>
      <c r="M291" s="1100" t="inlineStr">
        <is>
          <t>Nuevo</t>
        </is>
      </c>
      <c r="N29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1" s="1100" t="inlineStr">
        <is>
          <t>No agregar cuotas</t>
        </is>
      </c>
      <c r="S29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1" s="1100" t="inlineStr">
        <is>
          <t>Mercado Envíos</t>
        </is>
      </c>
      <c r="V291" s="1100" t="inlineStr">
        <is>
          <t>Ofrecés envío gratis</t>
        </is>
      </c>
      <c r="W291" s="1100" t="inlineStr">
        <is>
          <t>Ofrecés envío gratis</t>
        </is>
      </c>
      <c r="X291" s="1100" t="inlineStr">
        <is>
          <t>No acepto</t>
        </is>
      </c>
      <c r="Y291" s="1100" t="inlineStr">
        <is>
          <t>Sin garantía</t>
        </is>
      </c>
      <c r="AA291" s="1100" t="inlineStr">
        <is>
          <t>Seleccionar</t>
        </is>
      </c>
      <c r="AB291" s="1100" t="inlineStr">
        <is>
          <t>Seleccionar</t>
        </is>
      </c>
      <c r="AC291" s="1100" t="inlineStr">
        <is>
          <t>Nakata</t>
        </is>
      </c>
      <c r="AD291" s="1100" t="inlineStr">
        <is>
          <t>90570371</t>
        </is>
      </c>
      <c r="AE291" s="1100" t="inlineStr">
        <is>
          <t>delantero</t>
        </is>
      </c>
      <c r="AF291" s="1100" t="inlineStr">
        <is>
          <t>Izquierdo/Derecho</t>
        </is>
      </c>
      <c r="AG291" s="3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2" ht="27.6" customHeight="1" s="1205">
      <c r="A292" s="1100" t="inlineStr">
        <is>
          <t>Listado general</t>
        </is>
      </c>
      <c r="C292" s="1276" t="inlineStr">
        <is>
          <t>Deposito Recuperador S/sensor 1p Astra 8v 99/</t>
        </is>
      </c>
      <c r="D292" s="1100">
        <f>LEN(INDIRECT(ADDRESS(ROW()+(0),COLUMN()+(-1))))</f>
        <v/>
      </c>
      <c r="F292" s="1275" t="inlineStr">
        <is>
          <t>https://i.ibb.co/CKp2Sbg/C12110921-C.png</t>
        </is>
      </c>
      <c r="G292" s="1273" t="inlineStr">
        <is>
          <t>C1214079BI</t>
        </is>
      </c>
      <c r="H292" s="1100" t="n">
        <v>1</v>
      </c>
      <c r="I292" s="1100" t="inlineStr">
        <is>
          <t>Mercado Libre</t>
        </is>
      </c>
      <c r="J292" s="1215" t="n">
        <v>60000000</v>
      </c>
      <c r="L292" s="1100" t="inlineStr">
        <is>
          <t>Vincular</t>
        </is>
      </c>
      <c r="M292" s="1100" t="inlineStr">
        <is>
          <t>Nuevo</t>
        </is>
      </c>
      <c r="N29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2" s="1100" t="inlineStr">
        <is>
          <t>No agregar cuotas</t>
        </is>
      </c>
      <c r="S29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2" s="1100" t="inlineStr">
        <is>
          <t>Mercado Envíos</t>
        </is>
      </c>
      <c r="V292" s="1100" t="inlineStr">
        <is>
          <t>Ofrecés envío gratis</t>
        </is>
      </c>
      <c r="W292" s="1100" t="inlineStr">
        <is>
          <t>Ofrecés envío gratis</t>
        </is>
      </c>
      <c r="X292" s="1100" t="inlineStr">
        <is>
          <t>No acepto</t>
        </is>
      </c>
      <c r="Y292" s="1100" t="inlineStr">
        <is>
          <t>Sin garantía</t>
        </is>
      </c>
      <c r="AA292" s="1100" t="inlineStr">
        <is>
          <t>Seleccionar</t>
        </is>
      </c>
      <c r="AB292" s="1100" t="inlineStr">
        <is>
          <t>Seleccionar</t>
        </is>
      </c>
      <c r="AC292" s="1100" t="inlineStr">
        <is>
          <t>Nakata</t>
        </is>
      </c>
      <c r="AD292" s="1100" t="inlineStr">
        <is>
          <t>C1214079BI</t>
        </is>
      </c>
      <c r="AE292" s="1100" t="inlineStr">
        <is>
          <t>delantero</t>
        </is>
      </c>
      <c r="AF292" s="1100" t="inlineStr">
        <is>
          <t>Izquierdo/Derecho</t>
        </is>
      </c>
      <c r="AG292" s="3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3" ht="27.6" customHeight="1" s="1205">
      <c r="A293" s="1100" t="inlineStr">
        <is>
          <t>Listado general</t>
        </is>
      </c>
      <c r="C293" s="1276" t="inlineStr">
        <is>
          <t>Rotula Suspension Nakata 42300 Cruze Ii 16/...</t>
        </is>
      </c>
      <c r="D293" s="1100">
        <f>LEN(INDIRECT(ADDRESS(ROW()+(0),COLUMN()+(-1))))</f>
        <v/>
      </c>
      <c r="F293" s="1275" t="inlineStr">
        <is>
          <t>https://i.ibb.co/CKp2Sbg/C12110921-C.png</t>
        </is>
      </c>
      <c r="G293" s="1273" t="inlineStr">
        <is>
          <t>C40736542N</t>
        </is>
      </c>
      <c r="H293" s="1100" t="n">
        <v>1</v>
      </c>
      <c r="I293" s="1100" t="inlineStr">
        <is>
          <t>Mercado Libre</t>
        </is>
      </c>
      <c r="J293" s="1215" t="n">
        <v>60000000</v>
      </c>
      <c r="L293" s="1100" t="inlineStr">
        <is>
          <t>Vincular</t>
        </is>
      </c>
      <c r="M293" s="1100" t="inlineStr">
        <is>
          <t>Nuevo</t>
        </is>
      </c>
      <c r="N29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3" s="1100" t="inlineStr">
        <is>
          <t>No agregar cuotas</t>
        </is>
      </c>
      <c r="S29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3" s="1100" t="inlineStr">
        <is>
          <t>Mercado Envíos</t>
        </is>
      </c>
      <c r="V293" s="1100" t="inlineStr">
        <is>
          <t>Ofrecés envío gratis</t>
        </is>
      </c>
      <c r="W293" s="1100" t="inlineStr">
        <is>
          <t>Ofrecés envío gratis</t>
        </is>
      </c>
      <c r="X293" s="1100" t="inlineStr">
        <is>
          <t>No acepto</t>
        </is>
      </c>
      <c r="Y293" s="1100" t="inlineStr">
        <is>
          <t>Sin garantía</t>
        </is>
      </c>
      <c r="AA293" s="1100" t="inlineStr">
        <is>
          <t>Seleccionar</t>
        </is>
      </c>
      <c r="AB293" s="1100" t="inlineStr">
        <is>
          <t>Seleccionar</t>
        </is>
      </c>
      <c r="AC293" s="1100" t="inlineStr">
        <is>
          <t>Nakata</t>
        </is>
      </c>
      <c r="AD293" s="1100" t="inlineStr">
        <is>
          <t>C40736542N</t>
        </is>
      </c>
      <c r="AE293" s="1100" t="inlineStr">
        <is>
          <t>delantero</t>
        </is>
      </c>
      <c r="AF293" s="1100" t="inlineStr">
        <is>
          <t>Izquierdo/Derecho</t>
        </is>
      </c>
      <c r="AG293" s="3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4" ht="27.6" customHeight="1" s="1205">
      <c r="A294" s="1100" t="inlineStr">
        <is>
          <t>Listado general</t>
        </is>
      </c>
      <c r="C294" s="1276" t="inlineStr">
        <is>
          <t>Correa Alternador Aveo S10 Mwm 2.8 02/ /1</t>
        </is>
      </c>
      <c r="D294" s="1100">
        <f>LEN(INDIRECT(ADDRESS(ROW()+(0),COLUMN()+(-1))))</f>
        <v/>
      </c>
      <c r="F294" s="1275" t="inlineStr">
        <is>
          <t>https://i.ibb.co/CKp2Sbg/C12110921-C.png</t>
        </is>
      </c>
      <c r="G294" s="1273" t="inlineStr">
        <is>
          <t>25183021</t>
        </is>
      </c>
      <c r="H294" s="1100" t="n">
        <v>1</v>
      </c>
      <c r="I294" s="1100" t="inlineStr">
        <is>
          <t>Mercado Libre</t>
        </is>
      </c>
      <c r="J294" s="1215" t="n">
        <v>60000000</v>
      </c>
      <c r="L294" s="1100" t="inlineStr">
        <is>
          <t>Vincular</t>
        </is>
      </c>
      <c r="M294" s="1100" t="inlineStr">
        <is>
          <t>Nuevo</t>
        </is>
      </c>
      <c r="N29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4" s="1100" t="inlineStr">
        <is>
          <t>No agregar cuotas</t>
        </is>
      </c>
      <c r="S29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4" s="1100" t="inlineStr">
        <is>
          <t>Mercado Envíos</t>
        </is>
      </c>
      <c r="V294" s="1100" t="inlineStr">
        <is>
          <t>Ofrecés envío gratis</t>
        </is>
      </c>
      <c r="W294" s="1100" t="inlineStr">
        <is>
          <t>Ofrecés envío gratis</t>
        </is>
      </c>
      <c r="X294" s="1100" t="inlineStr">
        <is>
          <t>No acepto</t>
        </is>
      </c>
      <c r="Y294" s="1100" t="inlineStr">
        <is>
          <t>Sin garantía</t>
        </is>
      </c>
      <c r="AA294" s="1100" t="inlineStr">
        <is>
          <t>Seleccionar</t>
        </is>
      </c>
      <c r="AB294" s="1100" t="inlineStr">
        <is>
          <t>Seleccionar</t>
        </is>
      </c>
      <c r="AC294" s="1100" t="inlineStr">
        <is>
          <t>Nakata</t>
        </is>
      </c>
      <c r="AD294" s="1100" t="inlineStr">
        <is>
          <t>25183021</t>
        </is>
      </c>
      <c r="AE294" s="1100" t="inlineStr">
        <is>
          <t>delantero</t>
        </is>
      </c>
      <c r="AF294" s="1100" t="inlineStr">
        <is>
          <t>Izquierdo/Derecho</t>
        </is>
      </c>
      <c r="AG294" s="3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5" ht="27.6" customHeight="1" s="1205">
      <c r="A295" s="1100" t="inlineStr">
        <is>
          <t>Listado general</t>
        </is>
      </c>
      <c r="C295" s="1276" t="inlineStr">
        <is>
          <t>Motor Paleta Electrov C/aa Spin/cobalt/onix</t>
        </is>
      </c>
      <c r="D295" s="1100">
        <f>LEN(INDIRECT(ADDRESS(ROW()+(0),COLUMN()+(-1))))</f>
        <v/>
      </c>
      <c r="F295" s="1275" t="inlineStr">
        <is>
          <t>https://i.ibb.co/CKp2Sbg/C12110921-C.png</t>
        </is>
      </c>
      <c r="G295" s="1273" t="inlineStr">
        <is>
          <t>C95945551S</t>
        </is>
      </c>
      <c r="H295" s="1100" t="n">
        <v>1</v>
      </c>
      <c r="I295" s="1100" t="inlineStr">
        <is>
          <t>Mercado Libre</t>
        </is>
      </c>
      <c r="J295" s="1215" t="n">
        <v>60000000</v>
      </c>
      <c r="L295" s="1100" t="inlineStr">
        <is>
          <t>Vincular</t>
        </is>
      </c>
      <c r="M295" s="1100" t="inlineStr">
        <is>
          <t>Nuevo</t>
        </is>
      </c>
      <c r="N29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5" s="1100" t="inlineStr">
        <is>
          <t>No agregar cuotas</t>
        </is>
      </c>
      <c r="S29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5" s="1100" t="inlineStr">
        <is>
          <t>Mercado Envíos</t>
        </is>
      </c>
      <c r="V295" s="1100" t="inlineStr">
        <is>
          <t>Ofrecés envío gratis</t>
        </is>
      </c>
      <c r="W295" s="1100" t="inlineStr">
        <is>
          <t>Ofrecés envío gratis</t>
        </is>
      </c>
      <c r="X295" s="1100" t="inlineStr">
        <is>
          <t>No acepto</t>
        </is>
      </c>
      <c r="Y295" s="1100" t="inlineStr">
        <is>
          <t>Sin garantía</t>
        </is>
      </c>
      <c r="AA295" s="1100" t="inlineStr">
        <is>
          <t>Seleccionar</t>
        </is>
      </c>
      <c r="AB295" s="1100" t="inlineStr">
        <is>
          <t>Seleccionar</t>
        </is>
      </c>
      <c r="AC295" s="1100" t="inlineStr">
        <is>
          <t>Nakata</t>
        </is>
      </c>
      <c r="AD295" s="1100" t="inlineStr">
        <is>
          <t>C95945551S</t>
        </is>
      </c>
      <c r="AE295" s="1100" t="inlineStr">
        <is>
          <t>delantero</t>
        </is>
      </c>
      <c r="AF295" s="1100" t="inlineStr">
        <is>
          <t>Izquierdo/Derecho</t>
        </is>
      </c>
      <c r="AG295" s="3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6" ht="27.6" customHeight="1" s="1205">
      <c r="A296" s="1100" t="inlineStr">
        <is>
          <t>Listado general</t>
        </is>
      </c>
      <c r="C296" s="1276" t="inlineStr">
        <is>
          <t>Ruleman Aire Acondicionado Univ Skf Vkp 1009 35 X</t>
        </is>
      </c>
      <c r="D296" s="1100">
        <f>LEN(INDIRECT(ADDRESS(ROW()+(0),COLUMN()+(-1))))</f>
        <v/>
      </c>
      <c r="F296" s="1275" t="inlineStr">
        <is>
          <t>https://i.ibb.co/CKp2Sbg/C12110921-C.png</t>
        </is>
      </c>
      <c r="G296" s="1273" t="inlineStr">
        <is>
          <t>208830</t>
        </is>
      </c>
      <c r="H296" s="1100" t="n">
        <v>1</v>
      </c>
      <c r="I296" s="1100" t="inlineStr">
        <is>
          <t>Mercado Libre</t>
        </is>
      </c>
      <c r="J296" s="1215" t="n">
        <v>60000000</v>
      </c>
      <c r="L296" s="1100" t="inlineStr">
        <is>
          <t>Vincular</t>
        </is>
      </c>
      <c r="M296" s="1100" t="inlineStr">
        <is>
          <t>Nuevo</t>
        </is>
      </c>
      <c r="N29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6" s="1100" t="inlineStr">
        <is>
          <t>No agregar cuotas</t>
        </is>
      </c>
      <c r="S29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6" s="1100" t="inlineStr">
        <is>
          <t>Mercado Envíos</t>
        </is>
      </c>
      <c r="V296" s="1100" t="inlineStr">
        <is>
          <t>Ofrecés envío gratis</t>
        </is>
      </c>
      <c r="W296" s="1100" t="inlineStr">
        <is>
          <t>Ofrecés envío gratis</t>
        </is>
      </c>
      <c r="X296" s="1100" t="inlineStr">
        <is>
          <t>No acepto</t>
        </is>
      </c>
      <c r="Y296" s="1100" t="inlineStr">
        <is>
          <t>Sin garantía</t>
        </is>
      </c>
      <c r="AA296" s="1100" t="inlineStr">
        <is>
          <t>Seleccionar</t>
        </is>
      </c>
      <c r="AB296" s="1100" t="inlineStr">
        <is>
          <t>Seleccionar</t>
        </is>
      </c>
      <c r="AC296" s="1100" t="inlineStr">
        <is>
          <t>Nakata</t>
        </is>
      </c>
      <c r="AD296" s="1100" t="inlineStr">
        <is>
          <t>208830</t>
        </is>
      </c>
      <c r="AE296" s="1100" t="inlineStr">
        <is>
          <t>delantero</t>
        </is>
      </c>
      <c r="AF296" s="1100" t="inlineStr">
        <is>
          <t>Izquierdo/Derecho</t>
        </is>
      </c>
      <c r="AG296" s="3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7" ht="27.6" customHeight="1" s="1205">
      <c r="A297" s="1100" t="inlineStr">
        <is>
          <t>Listado general</t>
        </is>
      </c>
      <c r="C297" s="1276" t="inlineStr">
        <is>
          <t>Juego Pastillas Freno Bosch Aveo **</t>
        </is>
      </c>
      <c r="D297" s="1100">
        <f>LEN(INDIRECT(ADDRESS(ROW()+(0),COLUMN()+(-1))))</f>
        <v/>
      </c>
      <c r="F297" s="1275" t="inlineStr">
        <is>
          <t>https://i.ibb.co/CKp2Sbg/C12110921-C.png</t>
        </is>
      </c>
      <c r="G297" s="1273" t="inlineStr">
        <is>
          <t>0986BB0893</t>
        </is>
      </c>
      <c r="H297" s="1100" t="n">
        <v>1</v>
      </c>
      <c r="I297" s="1100" t="inlineStr">
        <is>
          <t>Mercado Libre</t>
        </is>
      </c>
      <c r="J297" s="1215" t="n">
        <v>60000000</v>
      </c>
      <c r="L297" s="1100" t="inlineStr">
        <is>
          <t>Vincular</t>
        </is>
      </c>
      <c r="M297" s="1100" t="inlineStr">
        <is>
          <t>Nuevo</t>
        </is>
      </c>
      <c r="N29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7" s="1100" t="inlineStr">
        <is>
          <t>No agregar cuotas</t>
        </is>
      </c>
      <c r="S29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7" s="1100" t="inlineStr">
        <is>
          <t>Mercado Envíos</t>
        </is>
      </c>
      <c r="V297" s="1100" t="inlineStr">
        <is>
          <t>Ofrecés envío gratis</t>
        </is>
      </c>
      <c r="W297" s="1100" t="inlineStr">
        <is>
          <t>Ofrecés envío gratis</t>
        </is>
      </c>
      <c r="X297" s="1100" t="inlineStr">
        <is>
          <t>No acepto</t>
        </is>
      </c>
      <c r="Y297" s="1100" t="inlineStr">
        <is>
          <t>Sin garantía</t>
        </is>
      </c>
      <c r="AA297" s="1100" t="inlineStr">
        <is>
          <t>Seleccionar</t>
        </is>
      </c>
      <c r="AB297" s="1100" t="inlineStr">
        <is>
          <t>Seleccionar</t>
        </is>
      </c>
      <c r="AC297" s="1100" t="inlineStr">
        <is>
          <t>Nakata</t>
        </is>
      </c>
      <c r="AD297" s="1100" t="inlineStr">
        <is>
          <t>0986BB0893</t>
        </is>
      </c>
      <c r="AE297" s="1100" t="inlineStr">
        <is>
          <t>delantero</t>
        </is>
      </c>
      <c r="AF297" s="1100" t="inlineStr">
        <is>
          <t>Izquierdo/Derecho</t>
        </is>
      </c>
      <c r="AG297" s="3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8" ht="27.6" customHeight="1" s="1205">
      <c r="A298" s="1100" t="inlineStr">
        <is>
          <t>Listado general</t>
        </is>
      </c>
      <c r="C298" s="1276" t="inlineStr">
        <is>
          <t>Polea Cigueñal Al Onix Prisma 13/</t>
        </is>
      </c>
      <c r="D298" s="1100">
        <f>LEN(INDIRECT(ADDRESS(ROW()+(0),COLUMN()+(-1))))</f>
        <v/>
      </c>
      <c r="F298" s="1275" t="inlineStr">
        <is>
          <t>https://i.ibb.co/CKp2Sbg/C12110921-C.png</t>
        </is>
      </c>
      <c r="G298" s="1273" t="inlineStr">
        <is>
          <t>24584392</t>
        </is>
      </c>
      <c r="H298" s="1100" t="n">
        <v>1</v>
      </c>
      <c r="I298" s="1100" t="inlineStr">
        <is>
          <t>Mercado Libre</t>
        </is>
      </c>
      <c r="J298" s="1215" t="n">
        <v>60000000</v>
      </c>
      <c r="L298" s="1100" t="inlineStr">
        <is>
          <t>Vincular</t>
        </is>
      </c>
      <c r="M298" s="1100" t="inlineStr">
        <is>
          <t>Nuevo</t>
        </is>
      </c>
      <c r="N29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8" s="1100" t="inlineStr">
        <is>
          <t>No agregar cuotas</t>
        </is>
      </c>
      <c r="S29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8" s="1100" t="inlineStr">
        <is>
          <t>Mercado Envíos</t>
        </is>
      </c>
      <c r="V298" s="1100" t="inlineStr">
        <is>
          <t>Ofrecés envío gratis</t>
        </is>
      </c>
      <c r="W298" s="1100" t="inlineStr">
        <is>
          <t>Ofrecés envío gratis</t>
        </is>
      </c>
      <c r="X298" s="1100" t="inlineStr">
        <is>
          <t>No acepto</t>
        </is>
      </c>
      <c r="Y298" s="1100" t="inlineStr">
        <is>
          <t>Sin garantía</t>
        </is>
      </c>
      <c r="AA298" s="1100" t="inlineStr">
        <is>
          <t>Seleccionar</t>
        </is>
      </c>
      <c r="AB298" s="1100" t="inlineStr">
        <is>
          <t>Seleccionar</t>
        </is>
      </c>
      <c r="AC298" s="1100" t="inlineStr">
        <is>
          <t>Nakata</t>
        </is>
      </c>
      <c r="AD298" s="1100" t="inlineStr">
        <is>
          <t>24584392</t>
        </is>
      </c>
      <c r="AE298" s="1100" t="inlineStr">
        <is>
          <t>delantero</t>
        </is>
      </c>
      <c r="AF298" s="1100" t="inlineStr">
        <is>
          <t>Izquierdo/Derecho</t>
        </is>
      </c>
      <c r="AG298" s="3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299" ht="27.6" customHeight="1" s="1205">
      <c r="A299" s="1100" t="inlineStr">
        <is>
          <t>Listado general</t>
        </is>
      </c>
      <c r="C299" s="1276" t="inlineStr">
        <is>
          <t>Pastillas Freno Delantero Agile 10/17 /celta 11/17</t>
        </is>
      </c>
      <c r="D299" s="1100">
        <f>LEN(INDIRECT(ADDRESS(ROW()+(0),COLUMN()+(-1))))</f>
        <v/>
      </c>
      <c r="F299" s="1275" t="inlineStr">
        <is>
          <t>https://i.ibb.co/CKp2Sbg/C12110921-C.png</t>
        </is>
      </c>
      <c r="G299" s="1273" t="inlineStr">
        <is>
          <t>19348382</t>
        </is>
      </c>
      <c r="H299" s="1100" t="n">
        <v>1</v>
      </c>
      <c r="I299" s="1100" t="inlineStr">
        <is>
          <t>Mercado Libre</t>
        </is>
      </c>
      <c r="J299" s="1215" t="n">
        <v>60000000</v>
      </c>
      <c r="L299" s="1100" t="inlineStr">
        <is>
          <t>Vincular</t>
        </is>
      </c>
      <c r="M299" s="1100" t="inlineStr">
        <is>
          <t>Nuevo</t>
        </is>
      </c>
      <c r="N29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29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29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299" s="1100" t="inlineStr">
        <is>
          <t>No agregar cuotas</t>
        </is>
      </c>
      <c r="S29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29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299" s="1100" t="inlineStr">
        <is>
          <t>Mercado Envíos</t>
        </is>
      </c>
      <c r="V299" s="1100" t="inlineStr">
        <is>
          <t>Ofrecés envío gratis</t>
        </is>
      </c>
      <c r="W299" s="1100" t="inlineStr">
        <is>
          <t>Ofrecés envío gratis</t>
        </is>
      </c>
      <c r="X299" s="1100" t="inlineStr">
        <is>
          <t>No acepto</t>
        </is>
      </c>
      <c r="Y299" s="1100" t="inlineStr">
        <is>
          <t>Sin garantía</t>
        </is>
      </c>
      <c r="AA299" s="1100" t="inlineStr">
        <is>
          <t>Seleccionar</t>
        </is>
      </c>
      <c r="AB299" s="1100" t="inlineStr">
        <is>
          <t>Seleccionar</t>
        </is>
      </c>
      <c r="AC299" s="1100" t="inlineStr">
        <is>
          <t>Nakata</t>
        </is>
      </c>
      <c r="AD299" s="1100" t="inlineStr">
        <is>
          <t>19348382</t>
        </is>
      </c>
      <c r="AE299" s="1100" t="inlineStr">
        <is>
          <t>delantero</t>
        </is>
      </c>
      <c r="AF299" s="1100" t="inlineStr">
        <is>
          <t>Izquierdo/Derecho</t>
        </is>
      </c>
      <c r="AG299" s="3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0" ht="27.6" customHeight="1" s="1205">
      <c r="A300" s="1100" t="inlineStr">
        <is>
          <t>Listado general</t>
        </is>
      </c>
      <c r="C300" s="1276" t="inlineStr">
        <is>
          <t>Campana De Freno Ï200mm Trw 00190 Corsa</t>
        </is>
      </c>
      <c r="D300" s="1100">
        <f>LEN(INDIRECT(ADDRESS(ROW()+(0),COLUMN()+(-1))))</f>
        <v/>
      </c>
      <c r="F300" s="1275" t="inlineStr">
        <is>
          <t>https://i.ibb.co/CKp2Sbg/C12110921-C.png</t>
        </is>
      </c>
      <c r="G300" s="1273" t="inlineStr">
        <is>
          <t>C5016159-R</t>
        </is>
      </c>
      <c r="H300" s="1100" t="n">
        <v>1</v>
      </c>
      <c r="I300" s="1100" t="inlineStr">
        <is>
          <t>Mercado Libre</t>
        </is>
      </c>
      <c r="J300" s="1215" t="n">
        <v>60000000</v>
      </c>
      <c r="L300" s="1100" t="inlineStr">
        <is>
          <t>Vincular</t>
        </is>
      </c>
      <c r="M300" s="1100" t="inlineStr">
        <is>
          <t>Nuevo</t>
        </is>
      </c>
      <c r="N30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0" s="1100" t="inlineStr">
        <is>
          <t>No agregar cuotas</t>
        </is>
      </c>
      <c r="S30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0" s="1100" t="inlineStr">
        <is>
          <t>Mercado Envíos</t>
        </is>
      </c>
      <c r="V300" s="1100" t="inlineStr">
        <is>
          <t>Ofrecés envío gratis</t>
        </is>
      </c>
      <c r="W300" s="1100" t="inlineStr">
        <is>
          <t>Ofrecés envío gratis</t>
        </is>
      </c>
      <c r="X300" s="1100" t="inlineStr">
        <is>
          <t>No acepto</t>
        </is>
      </c>
      <c r="Y300" s="1100" t="inlineStr">
        <is>
          <t>Sin garantía</t>
        </is>
      </c>
      <c r="AA300" s="1100" t="inlineStr">
        <is>
          <t>Seleccionar</t>
        </is>
      </c>
      <c r="AB300" s="1100" t="inlineStr">
        <is>
          <t>Seleccionar</t>
        </is>
      </c>
      <c r="AC300" s="1100" t="inlineStr">
        <is>
          <t>Nakata</t>
        </is>
      </c>
      <c r="AD300" s="1100" t="inlineStr">
        <is>
          <t>C5016159-R</t>
        </is>
      </c>
      <c r="AE300" s="1100" t="inlineStr">
        <is>
          <t>delantero</t>
        </is>
      </c>
      <c r="AF300" s="1100" t="inlineStr">
        <is>
          <t>Izquierdo/Derecho</t>
        </is>
      </c>
      <c r="AG300" s="3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1" ht="27.6" customHeight="1" s="1205">
      <c r="A301" s="1100" t="inlineStr">
        <is>
          <t>Listado general</t>
        </is>
      </c>
      <c r="C301" s="1276" t="inlineStr">
        <is>
          <t>Engranaje Cigueñal Al Aveo</t>
        </is>
      </c>
      <c r="D301" s="1100">
        <f>LEN(INDIRECT(ADDRESS(ROW()+(0),COLUMN()+(-1))))</f>
        <v/>
      </c>
      <c r="F301" s="1275" t="inlineStr">
        <is>
          <t>https://i.ibb.co/CKp2Sbg/C12110921-C.png</t>
        </is>
      </c>
      <c r="G301" s="1273" t="inlineStr">
        <is>
          <t>96352740</t>
        </is>
      </c>
      <c r="H301" s="1100" t="n">
        <v>1</v>
      </c>
      <c r="I301" s="1100" t="inlineStr">
        <is>
          <t>Mercado Libre</t>
        </is>
      </c>
      <c r="J301" s="1215" t="n">
        <v>60000000</v>
      </c>
      <c r="L301" s="1100" t="inlineStr">
        <is>
          <t>Vincular</t>
        </is>
      </c>
      <c r="M301" s="1100" t="inlineStr">
        <is>
          <t>Nuevo</t>
        </is>
      </c>
      <c r="N30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1" s="1100" t="inlineStr">
        <is>
          <t>No agregar cuotas</t>
        </is>
      </c>
      <c r="S30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1" s="1100" t="inlineStr">
        <is>
          <t>Mercado Envíos</t>
        </is>
      </c>
      <c r="V301" s="1100" t="inlineStr">
        <is>
          <t>Ofrecés envío gratis</t>
        </is>
      </c>
      <c r="W301" s="1100" t="inlineStr">
        <is>
          <t>Ofrecés envío gratis</t>
        </is>
      </c>
      <c r="X301" s="1100" t="inlineStr">
        <is>
          <t>No acepto</t>
        </is>
      </c>
      <c r="Y301" s="1100" t="inlineStr">
        <is>
          <t>Sin garantía</t>
        </is>
      </c>
      <c r="AA301" s="1100" t="inlineStr">
        <is>
          <t>Seleccionar</t>
        </is>
      </c>
      <c r="AB301" s="1100" t="inlineStr">
        <is>
          <t>Seleccionar</t>
        </is>
      </c>
      <c r="AC301" s="1100" t="inlineStr">
        <is>
          <t>Nakata</t>
        </is>
      </c>
      <c r="AD301" s="1100" t="inlineStr">
        <is>
          <t>96352740</t>
        </is>
      </c>
      <c r="AE301" s="1100" t="inlineStr">
        <is>
          <t>delantero</t>
        </is>
      </c>
      <c r="AF301" s="1100" t="inlineStr">
        <is>
          <t>Izquierdo/Derecho</t>
        </is>
      </c>
      <c r="AG301" s="3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2" ht="27.6" customHeight="1" s="1205">
      <c r="A302" s="1100" t="inlineStr">
        <is>
          <t>Listado general</t>
        </is>
      </c>
      <c r="C302" s="1276" t="inlineStr">
        <is>
          <t>Porta Termostato Wf0110 Gol M1.0 /1.4**</t>
        </is>
      </c>
      <c r="D302" s="1100">
        <f>LEN(INDIRECT(ADDRESS(ROW()+(0),COLUMN()+(-1))))</f>
        <v/>
      </c>
      <c r="F302" s="1275" t="inlineStr">
        <is>
          <t>https://i.ibb.co/CKp2Sbg/C12110921-C.png</t>
        </is>
      </c>
      <c r="G302" s="1273" t="inlineStr">
        <is>
          <t>030121111S-M</t>
        </is>
      </c>
      <c r="H302" s="1100" t="n">
        <v>1</v>
      </c>
      <c r="I302" s="1100" t="inlineStr">
        <is>
          <t>Mercado Libre</t>
        </is>
      </c>
      <c r="J302" s="1215" t="n">
        <v>60000000</v>
      </c>
      <c r="L302" s="1100" t="inlineStr">
        <is>
          <t>Vincular</t>
        </is>
      </c>
      <c r="M302" s="1100" t="inlineStr">
        <is>
          <t>Nuevo</t>
        </is>
      </c>
      <c r="N30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2" s="1100" t="inlineStr">
        <is>
          <t>No agregar cuotas</t>
        </is>
      </c>
      <c r="S30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2" s="1100" t="inlineStr">
        <is>
          <t>Mercado Envíos</t>
        </is>
      </c>
      <c r="V302" s="1100" t="inlineStr">
        <is>
          <t>Ofrecés envío gratis</t>
        </is>
      </c>
      <c r="W302" s="1100" t="inlineStr">
        <is>
          <t>Ofrecés envío gratis</t>
        </is>
      </c>
      <c r="X302" s="1100" t="inlineStr">
        <is>
          <t>No acepto</t>
        </is>
      </c>
      <c r="Y302" s="1100" t="inlineStr">
        <is>
          <t>Sin garantía</t>
        </is>
      </c>
      <c r="AA302" s="1100" t="inlineStr">
        <is>
          <t>Seleccionar</t>
        </is>
      </c>
      <c r="AB302" s="1100" t="inlineStr">
        <is>
          <t>Seleccionar</t>
        </is>
      </c>
      <c r="AC302" s="1100" t="inlineStr">
        <is>
          <t>Nakata</t>
        </is>
      </c>
      <c r="AD302" s="1100" t="inlineStr">
        <is>
          <t>030121111S-M</t>
        </is>
      </c>
      <c r="AE302" s="1100" t="inlineStr">
        <is>
          <t>delantero</t>
        </is>
      </c>
      <c r="AF302" s="1100" t="inlineStr">
        <is>
          <t>Izquierdo/Derecho</t>
        </is>
      </c>
      <c r="AG302" s="3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3" ht="27.6" customHeight="1" s="1205">
      <c r="A303" s="1100" t="inlineStr">
        <is>
          <t>Listado general</t>
        </is>
      </c>
      <c r="C303" s="1276" t="inlineStr">
        <is>
          <t>Ruleman Rueda Trasera Skf Vkba 3601 A Corsa Ii**</t>
        </is>
      </c>
      <c r="D303" s="1100">
        <f>LEN(INDIRECT(ADDRESS(ROW()+(0),COLUMN()+(-1))))</f>
        <v/>
      </c>
      <c r="F303" s="1275" t="inlineStr">
        <is>
          <t>https://i.ibb.co/CKp2Sbg/C12110921-C.png</t>
        </is>
      </c>
      <c r="G303" s="1273" t="inlineStr">
        <is>
          <t>VKBA 3601 A</t>
        </is>
      </c>
      <c r="H303" s="1100" t="n">
        <v>1</v>
      </c>
      <c r="I303" s="1100" t="inlineStr">
        <is>
          <t>Mercado Libre</t>
        </is>
      </c>
      <c r="J303" s="1215" t="n">
        <v>60000000</v>
      </c>
      <c r="L303" s="1100" t="inlineStr">
        <is>
          <t>Vincular</t>
        </is>
      </c>
      <c r="M303" s="1100" t="inlineStr">
        <is>
          <t>Nuevo</t>
        </is>
      </c>
      <c r="N30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3" s="1100" t="inlineStr">
        <is>
          <t>No agregar cuotas</t>
        </is>
      </c>
      <c r="S30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3" s="1100" t="inlineStr">
        <is>
          <t>Mercado Envíos</t>
        </is>
      </c>
      <c r="V303" s="1100" t="inlineStr">
        <is>
          <t>Ofrecés envío gratis</t>
        </is>
      </c>
      <c r="W303" s="1100" t="inlineStr">
        <is>
          <t>Ofrecés envío gratis</t>
        </is>
      </c>
      <c r="X303" s="1100" t="inlineStr">
        <is>
          <t>No acepto</t>
        </is>
      </c>
      <c r="Y303" s="1100" t="inlineStr">
        <is>
          <t>Sin garantía</t>
        </is>
      </c>
      <c r="AA303" s="1100" t="inlineStr">
        <is>
          <t>Seleccionar</t>
        </is>
      </c>
      <c r="AB303" s="1100" t="inlineStr">
        <is>
          <t>Seleccionar</t>
        </is>
      </c>
      <c r="AC303" s="1100" t="inlineStr">
        <is>
          <t>Nakata</t>
        </is>
      </c>
      <c r="AD303" s="1100" t="inlineStr">
        <is>
          <t>VKBA 3601 A</t>
        </is>
      </c>
      <c r="AE303" s="1100" t="inlineStr">
        <is>
          <t>delantero</t>
        </is>
      </c>
      <c r="AF303" s="1100" t="inlineStr">
        <is>
          <t>Izquierdo/Derecho</t>
        </is>
      </c>
      <c r="AG303" s="3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4" ht="27.6" customHeight="1" s="1205">
      <c r="A304" s="1100" t="inlineStr">
        <is>
          <t>Listado general</t>
        </is>
      </c>
      <c r="C304" s="1276" t="inlineStr">
        <is>
          <t>Cazoleta Amortig Trasero -original- Aveo 09/</t>
        </is>
      </c>
      <c r="D304" s="1100">
        <f>LEN(INDIRECT(ADDRESS(ROW()+(0),COLUMN()+(-1))))</f>
        <v/>
      </c>
      <c r="F304" s="1275" t="inlineStr">
        <is>
          <t>https://i.ibb.co/CKp2Sbg/C12110921-C.png</t>
        </is>
      </c>
      <c r="G304" s="1273" t="inlineStr">
        <is>
          <t>C512331--O</t>
        </is>
      </c>
      <c r="H304" s="1100" t="n">
        <v>1</v>
      </c>
      <c r="I304" s="1100" t="inlineStr">
        <is>
          <t>Mercado Libre</t>
        </is>
      </c>
      <c r="J304" s="1215" t="n">
        <v>60000000</v>
      </c>
      <c r="L304" s="1100" t="inlineStr">
        <is>
          <t>Vincular</t>
        </is>
      </c>
      <c r="M304" s="1100" t="inlineStr">
        <is>
          <t>Nuevo</t>
        </is>
      </c>
      <c r="N30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4" s="1100" t="inlineStr">
        <is>
          <t>No agregar cuotas</t>
        </is>
      </c>
      <c r="S30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4" s="1100" t="inlineStr">
        <is>
          <t>Mercado Envíos</t>
        </is>
      </c>
      <c r="V304" s="1100" t="inlineStr">
        <is>
          <t>Ofrecés envío gratis</t>
        </is>
      </c>
      <c r="W304" s="1100" t="inlineStr">
        <is>
          <t>Ofrecés envío gratis</t>
        </is>
      </c>
      <c r="X304" s="1100" t="inlineStr">
        <is>
          <t>No acepto</t>
        </is>
      </c>
      <c r="Y304" s="1100" t="inlineStr">
        <is>
          <t>Sin garantía</t>
        </is>
      </c>
      <c r="AA304" s="1100" t="inlineStr">
        <is>
          <t>Seleccionar</t>
        </is>
      </c>
      <c r="AB304" s="1100" t="inlineStr">
        <is>
          <t>Seleccionar</t>
        </is>
      </c>
      <c r="AC304" s="1100" t="inlineStr">
        <is>
          <t>Nakata</t>
        </is>
      </c>
      <c r="AD304" s="1100" t="inlineStr">
        <is>
          <t>C512331--O</t>
        </is>
      </c>
      <c r="AE304" s="1100" t="inlineStr">
        <is>
          <t>delantero</t>
        </is>
      </c>
      <c r="AF304" s="1100" t="inlineStr">
        <is>
          <t>Izquierdo/Derecho</t>
        </is>
      </c>
      <c r="AG304" s="3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5" ht="27.6" customHeight="1" s="1205">
      <c r="A305" s="1100" t="inlineStr">
        <is>
          <t>Listado general</t>
        </is>
      </c>
      <c r="C305" s="1276" t="inlineStr">
        <is>
          <t>Bomba Agua Skf -vkpc88500- S-10 2.8 Crdi Duramax*</t>
        </is>
      </c>
      <c r="D305" s="1100">
        <f>LEN(INDIRECT(ADDRESS(ROW()+(0),COLUMN()+(-1))))</f>
        <v/>
      </c>
      <c r="F305" s="1275" t="inlineStr">
        <is>
          <t>https://i.ibb.co/CKp2Sbg/C12110921-C.png</t>
        </is>
      </c>
      <c r="G305" s="1273" t="inlineStr">
        <is>
          <t>VKPC 88500</t>
        </is>
      </c>
      <c r="H305" s="1100" t="n">
        <v>1</v>
      </c>
      <c r="I305" s="1100" t="inlineStr">
        <is>
          <t>Mercado Libre</t>
        </is>
      </c>
      <c r="J305" s="1215" t="n">
        <v>60000000</v>
      </c>
      <c r="L305" s="1100" t="inlineStr">
        <is>
          <t>Vincular</t>
        </is>
      </c>
      <c r="M305" s="1100" t="inlineStr">
        <is>
          <t>Nuevo</t>
        </is>
      </c>
      <c r="N30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5" s="1100" t="inlineStr">
        <is>
          <t>No agregar cuotas</t>
        </is>
      </c>
      <c r="S30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5" s="1100" t="inlineStr">
        <is>
          <t>Mercado Envíos</t>
        </is>
      </c>
      <c r="V305" s="1100" t="inlineStr">
        <is>
          <t>Ofrecés envío gratis</t>
        </is>
      </c>
      <c r="W305" s="1100" t="inlineStr">
        <is>
          <t>Ofrecés envío gratis</t>
        </is>
      </c>
      <c r="X305" s="1100" t="inlineStr">
        <is>
          <t>No acepto</t>
        </is>
      </c>
      <c r="Y305" s="1100" t="inlineStr">
        <is>
          <t>Sin garantía</t>
        </is>
      </c>
      <c r="AA305" s="1100" t="inlineStr">
        <is>
          <t>Seleccionar</t>
        </is>
      </c>
      <c r="AB305" s="1100" t="inlineStr">
        <is>
          <t>Seleccionar</t>
        </is>
      </c>
      <c r="AC305" s="1100" t="inlineStr">
        <is>
          <t>Nakata</t>
        </is>
      </c>
      <c r="AD305" s="1100" t="inlineStr">
        <is>
          <t>VKPC 88500</t>
        </is>
      </c>
      <c r="AE305" s="1100" t="inlineStr">
        <is>
          <t>delantero</t>
        </is>
      </c>
      <c r="AF305" s="1100" t="inlineStr">
        <is>
          <t>Izquierdo/Derecho</t>
        </is>
      </c>
      <c r="AG305" s="3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6" ht="27.6" customHeight="1" s="1205">
      <c r="A306" s="1100" t="inlineStr">
        <is>
          <t>Listado general</t>
        </is>
      </c>
      <c r="C306" s="1276" t="inlineStr">
        <is>
          <t>Placa Embrague S/10 2.8</t>
        </is>
      </c>
      <c r="D306" s="1100">
        <f>LEN(INDIRECT(ADDRESS(ROW()+(0),COLUMN()+(-1))))</f>
        <v/>
      </c>
      <c r="F306" s="1275" t="inlineStr">
        <is>
          <t>https://i.ibb.co/CKp2Sbg/C12110921-C.png</t>
        </is>
      </c>
      <c r="G306" s="1273" t="inlineStr">
        <is>
          <t>93307799</t>
        </is>
      </c>
      <c r="H306" s="1100" t="n">
        <v>1</v>
      </c>
      <c r="I306" s="1100" t="inlineStr">
        <is>
          <t>Mercado Libre</t>
        </is>
      </c>
      <c r="J306" s="1215" t="n">
        <v>60000000</v>
      </c>
      <c r="L306" s="1100" t="inlineStr">
        <is>
          <t>Vincular</t>
        </is>
      </c>
      <c r="M306" s="1100" t="inlineStr">
        <is>
          <t>Nuevo</t>
        </is>
      </c>
      <c r="N30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6" s="1100" t="inlineStr">
        <is>
          <t>No agregar cuotas</t>
        </is>
      </c>
      <c r="S30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6" s="1100" t="inlineStr">
        <is>
          <t>Mercado Envíos</t>
        </is>
      </c>
      <c r="V306" s="1100" t="inlineStr">
        <is>
          <t>Ofrecés envío gratis</t>
        </is>
      </c>
      <c r="W306" s="1100" t="inlineStr">
        <is>
          <t>Ofrecés envío gratis</t>
        </is>
      </c>
      <c r="X306" s="1100" t="inlineStr">
        <is>
          <t>No acepto</t>
        </is>
      </c>
      <c r="Y306" s="1100" t="inlineStr">
        <is>
          <t>Sin garantía</t>
        </is>
      </c>
      <c r="AA306" s="1100" t="inlineStr">
        <is>
          <t>Seleccionar</t>
        </is>
      </c>
      <c r="AB306" s="1100" t="inlineStr">
        <is>
          <t>Seleccionar</t>
        </is>
      </c>
      <c r="AC306" s="1100" t="inlineStr">
        <is>
          <t>Nakata</t>
        </is>
      </c>
      <c r="AD306" s="1100" t="inlineStr">
        <is>
          <t>93307799</t>
        </is>
      </c>
      <c r="AE306" s="1100" t="inlineStr">
        <is>
          <t>delantero</t>
        </is>
      </c>
      <c r="AF306" s="1100" t="inlineStr">
        <is>
          <t>Izquierdo/Derecho</t>
        </is>
      </c>
      <c r="AG306" s="3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7" ht="27.6" customHeight="1" s="1205">
      <c r="A307" s="1100" t="inlineStr">
        <is>
          <t>Listado general</t>
        </is>
      </c>
      <c r="C307" s="1276" t="inlineStr">
        <is>
          <t>Extremo Direccion Derecho Skf Vky 4831 A Corsa 95/98</t>
        </is>
      </c>
      <c r="D307" s="1100">
        <f>LEN(INDIRECT(ADDRESS(ROW()+(0),COLUMN()+(-1))))</f>
        <v/>
      </c>
      <c r="F307" s="1275" t="inlineStr">
        <is>
          <t>https://i.ibb.co/CKp2Sbg/C12110921-C.png</t>
        </is>
      </c>
      <c r="G307" s="1273" t="inlineStr">
        <is>
          <t>C4198111-S</t>
        </is>
      </c>
      <c r="H307" s="1100" t="n">
        <v>1</v>
      </c>
      <c r="I307" s="1100" t="inlineStr">
        <is>
          <t>Mercado Libre</t>
        </is>
      </c>
      <c r="J307" s="1215" t="n">
        <v>60000000</v>
      </c>
      <c r="L307" s="1100" t="inlineStr">
        <is>
          <t>Vincular</t>
        </is>
      </c>
      <c r="M307" s="1100" t="inlineStr">
        <is>
          <t>Nuevo</t>
        </is>
      </c>
      <c r="N30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7" s="1100" t="inlineStr">
        <is>
          <t>No agregar cuotas</t>
        </is>
      </c>
      <c r="S30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7" s="1100" t="inlineStr">
        <is>
          <t>Mercado Envíos</t>
        </is>
      </c>
      <c r="V307" s="1100" t="inlineStr">
        <is>
          <t>Ofrecés envío gratis</t>
        </is>
      </c>
      <c r="W307" s="1100" t="inlineStr">
        <is>
          <t>Ofrecés envío gratis</t>
        </is>
      </c>
      <c r="X307" s="1100" t="inlineStr">
        <is>
          <t>No acepto</t>
        </is>
      </c>
      <c r="Y307" s="1100" t="inlineStr">
        <is>
          <t>Sin garantía</t>
        </is>
      </c>
      <c r="AA307" s="1100" t="inlineStr">
        <is>
          <t>Seleccionar</t>
        </is>
      </c>
      <c r="AB307" s="1100" t="inlineStr">
        <is>
          <t>Seleccionar</t>
        </is>
      </c>
      <c r="AC307" s="1100" t="inlineStr">
        <is>
          <t>Nakata</t>
        </is>
      </c>
      <c r="AD307" s="1100" t="inlineStr">
        <is>
          <t>C4198111-S</t>
        </is>
      </c>
      <c r="AE307" s="1100" t="inlineStr">
        <is>
          <t>delantero</t>
        </is>
      </c>
      <c r="AF307" s="1100" t="inlineStr">
        <is>
          <t>Izquierdo/Derecho</t>
        </is>
      </c>
      <c r="AG307" s="3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8" ht="27.6" customHeight="1" s="1205">
      <c r="A308" s="1100" t="inlineStr">
        <is>
          <t>Listado general</t>
        </is>
      </c>
      <c r="C308" s="1276" t="inlineStr">
        <is>
          <t>Correa 6pk-1885 -continental- Todos **</t>
        </is>
      </c>
      <c r="D308" s="1100">
        <f>LEN(INDIRECT(ADDRESS(ROW()+(0),COLUMN()+(-1))))</f>
        <v/>
      </c>
      <c r="F308" s="1275" t="inlineStr">
        <is>
          <t>https://i.ibb.co/CKp2Sbg/C12110921-C.png</t>
        </is>
      </c>
      <c r="G308" s="1273" t="inlineStr">
        <is>
          <t>C26084918C</t>
        </is>
      </c>
      <c r="H308" s="1100" t="n">
        <v>1</v>
      </c>
      <c r="I308" s="1100" t="inlineStr">
        <is>
          <t>Mercado Libre</t>
        </is>
      </c>
      <c r="J308" s="1215" t="n">
        <v>60000000</v>
      </c>
      <c r="L308" s="1100" t="inlineStr">
        <is>
          <t>Vincular</t>
        </is>
      </c>
      <c r="M308" s="1100" t="inlineStr">
        <is>
          <t>Nuevo</t>
        </is>
      </c>
      <c r="N30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8" s="1100" t="inlineStr">
        <is>
          <t>No agregar cuotas</t>
        </is>
      </c>
      <c r="S30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8" s="1100" t="inlineStr">
        <is>
          <t>Mercado Envíos</t>
        </is>
      </c>
      <c r="V308" s="1100" t="inlineStr">
        <is>
          <t>Ofrecés envío gratis</t>
        </is>
      </c>
      <c r="W308" s="1100" t="inlineStr">
        <is>
          <t>Ofrecés envío gratis</t>
        </is>
      </c>
      <c r="X308" s="1100" t="inlineStr">
        <is>
          <t>No acepto</t>
        </is>
      </c>
      <c r="Y308" s="1100" t="inlineStr">
        <is>
          <t>Sin garantía</t>
        </is>
      </c>
      <c r="AA308" s="1100" t="inlineStr">
        <is>
          <t>Seleccionar</t>
        </is>
      </c>
      <c r="AB308" s="1100" t="inlineStr">
        <is>
          <t>Seleccionar</t>
        </is>
      </c>
      <c r="AC308" s="1100" t="inlineStr">
        <is>
          <t>Nakata</t>
        </is>
      </c>
      <c r="AD308" s="1100" t="inlineStr">
        <is>
          <t>C26084918C</t>
        </is>
      </c>
      <c r="AE308" s="1100" t="inlineStr">
        <is>
          <t>delantero</t>
        </is>
      </c>
      <c r="AF308" s="1100" t="inlineStr">
        <is>
          <t>Izquierdo/Derecho</t>
        </is>
      </c>
      <c r="AG308" s="3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09" ht="27.6" customHeight="1" s="1205">
      <c r="A309" s="1100" t="inlineStr">
        <is>
          <t>Listado general</t>
        </is>
      </c>
      <c r="C309" s="1276" t="inlineStr">
        <is>
          <t>Pastilla Freno Cruzii 11 Tracker 1.8</t>
        </is>
      </c>
      <c r="D309" s="1100">
        <f>LEN(INDIRECT(ADDRESS(ROW()+(0),COLUMN()+(-1))))</f>
        <v/>
      </c>
      <c r="F309" s="1275" t="inlineStr">
        <is>
          <t>https://i.ibb.co/CKp2Sbg/C12110921-C.png</t>
        </is>
      </c>
      <c r="G309" s="1273" t="inlineStr">
        <is>
          <t>0986BB5023</t>
        </is>
      </c>
      <c r="H309" s="1100" t="n">
        <v>1</v>
      </c>
      <c r="I309" s="1100" t="inlineStr">
        <is>
          <t>Mercado Libre</t>
        </is>
      </c>
      <c r="J309" s="1215" t="n">
        <v>60000000</v>
      </c>
      <c r="L309" s="1100" t="inlineStr">
        <is>
          <t>Vincular</t>
        </is>
      </c>
      <c r="M309" s="1100" t="inlineStr">
        <is>
          <t>Nuevo</t>
        </is>
      </c>
      <c r="N30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0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0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09" s="1100" t="inlineStr">
        <is>
          <t>No agregar cuotas</t>
        </is>
      </c>
      <c r="S30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0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09" s="1100" t="inlineStr">
        <is>
          <t>Mercado Envíos</t>
        </is>
      </c>
      <c r="V309" s="1100" t="inlineStr">
        <is>
          <t>Ofrecés envío gratis</t>
        </is>
      </c>
      <c r="W309" s="1100" t="inlineStr">
        <is>
          <t>Ofrecés envío gratis</t>
        </is>
      </c>
      <c r="X309" s="1100" t="inlineStr">
        <is>
          <t>No acepto</t>
        </is>
      </c>
      <c r="Y309" s="1100" t="inlineStr">
        <is>
          <t>Sin garantía</t>
        </is>
      </c>
      <c r="AA309" s="1100" t="inlineStr">
        <is>
          <t>Seleccionar</t>
        </is>
      </c>
      <c r="AB309" s="1100" t="inlineStr">
        <is>
          <t>Seleccionar</t>
        </is>
      </c>
      <c r="AC309" s="1100" t="inlineStr">
        <is>
          <t>Nakata</t>
        </is>
      </c>
      <c r="AD309" s="1100" t="inlineStr">
        <is>
          <t>0986BB5023</t>
        </is>
      </c>
      <c r="AE309" s="1100" t="inlineStr">
        <is>
          <t>delantero</t>
        </is>
      </c>
      <c r="AF309" s="1100" t="inlineStr">
        <is>
          <t>Izquierdo/Derecho</t>
        </is>
      </c>
      <c r="AG309" s="3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0" ht="27.6" customHeight="1" s="1205">
      <c r="A310" s="1100" t="inlineStr">
        <is>
          <t>Listado general</t>
        </is>
      </c>
      <c r="C310" s="1276" t="inlineStr">
        <is>
          <t>Bobina Encendido -06-1630- Onix/ Prisma 1.4</t>
        </is>
      </c>
      <c r="D310" s="1100">
        <f>LEN(INDIRECT(ADDRESS(ROW()+(0),COLUMN()+(-1))))</f>
        <v/>
      </c>
      <c r="F310" s="1275" t="inlineStr">
        <is>
          <t>https://i.ibb.co/CKp2Sbg/C12110921-C.png</t>
        </is>
      </c>
      <c r="G310" s="1273" t="inlineStr">
        <is>
          <t>C90511515K</t>
        </is>
      </c>
      <c r="H310" s="1100" t="n">
        <v>1</v>
      </c>
      <c r="I310" s="1100" t="inlineStr">
        <is>
          <t>Mercado Libre</t>
        </is>
      </c>
      <c r="J310" s="1215" t="n">
        <v>60000000</v>
      </c>
      <c r="L310" s="1100" t="inlineStr">
        <is>
          <t>Vincular</t>
        </is>
      </c>
      <c r="M310" s="1100" t="inlineStr">
        <is>
          <t>Nuevo</t>
        </is>
      </c>
      <c r="N31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0" s="1100" t="inlineStr">
        <is>
          <t>No agregar cuotas</t>
        </is>
      </c>
      <c r="S31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0" s="1100" t="inlineStr">
        <is>
          <t>Mercado Envíos</t>
        </is>
      </c>
      <c r="V310" s="1100" t="inlineStr">
        <is>
          <t>Ofrecés envío gratis</t>
        </is>
      </c>
      <c r="W310" s="1100" t="inlineStr">
        <is>
          <t>Ofrecés envío gratis</t>
        </is>
      </c>
      <c r="X310" s="1100" t="inlineStr">
        <is>
          <t>No acepto</t>
        </is>
      </c>
      <c r="Y310" s="1100" t="inlineStr">
        <is>
          <t>Sin garantía</t>
        </is>
      </c>
      <c r="AA310" s="1100" t="inlineStr">
        <is>
          <t>Seleccionar</t>
        </is>
      </c>
      <c r="AB310" s="1100" t="inlineStr">
        <is>
          <t>Seleccionar</t>
        </is>
      </c>
      <c r="AC310" s="1100" t="inlineStr">
        <is>
          <t>Nakata</t>
        </is>
      </c>
      <c r="AD310" s="1100" t="inlineStr">
        <is>
          <t>C90511515K</t>
        </is>
      </c>
      <c r="AE310" s="1100" t="inlineStr">
        <is>
          <t>delantero</t>
        </is>
      </c>
      <c r="AF310" s="1100" t="inlineStr">
        <is>
          <t>Izquierdo/Derecho</t>
        </is>
      </c>
      <c r="AG310" s="3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1" ht="27.6" customHeight="1" s="1205">
      <c r="A311" s="1100" t="inlineStr">
        <is>
          <t>Listado general</t>
        </is>
      </c>
      <c r="C311" s="1276" t="inlineStr">
        <is>
          <t>Kit Placa Disco Embrague Luk Agile/prisma 1.4 8vce</t>
        </is>
      </c>
      <c r="D311" s="1100">
        <f>LEN(INDIRECT(ADDRESS(ROW()+(0),COLUMN()+(-1))))</f>
        <v/>
      </c>
      <c r="F311" s="1275" t="inlineStr">
        <is>
          <t>https://i.ibb.co/CKp2Sbg/C12110921-C.png</t>
        </is>
      </c>
      <c r="G311" s="1273" t="inlineStr">
        <is>
          <t>620323600</t>
        </is>
      </c>
      <c r="H311" s="1100" t="n">
        <v>1</v>
      </c>
      <c r="I311" s="1100" t="inlineStr">
        <is>
          <t>Mercado Libre</t>
        </is>
      </c>
      <c r="J311" s="1215" t="n">
        <v>60000000</v>
      </c>
      <c r="L311" s="1100" t="inlineStr">
        <is>
          <t>Vincular</t>
        </is>
      </c>
      <c r="M311" s="1100" t="inlineStr">
        <is>
          <t>Nuevo</t>
        </is>
      </c>
      <c r="N31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1" s="1100" t="inlineStr">
        <is>
          <t>No agregar cuotas</t>
        </is>
      </c>
      <c r="S31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1" s="1100" t="inlineStr">
        <is>
          <t>Mercado Envíos</t>
        </is>
      </c>
      <c r="V311" s="1100" t="inlineStr">
        <is>
          <t>Ofrecés envío gratis</t>
        </is>
      </c>
      <c r="W311" s="1100" t="inlineStr">
        <is>
          <t>Ofrecés envío gratis</t>
        </is>
      </c>
      <c r="X311" s="1100" t="inlineStr">
        <is>
          <t>No acepto</t>
        </is>
      </c>
      <c r="Y311" s="1100" t="inlineStr">
        <is>
          <t>Sin garantía</t>
        </is>
      </c>
      <c r="AA311" s="1100" t="inlineStr">
        <is>
          <t>Seleccionar</t>
        </is>
      </c>
      <c r="AB311" s="1100" t="inlineStr">
        <is>
          <t>Seleccionar</t>
        </is>
      </c>
      <c r="AC311" s="1100" t="inlineStr">
        <is>
          <t>Nakata</t>
        </is>
      </c>
      <c r="AD311" s="1100" t="inlineStr">
        <is>
          <t>620323600</t>
        </is>
      </c>
      <c r="AE311" s="1100" t="inlineStr">
        <is>
          <t>delantero</t>
        </is>
      </c>
      <c r="AF311" s="1100" t="inlineStr">
        <is>
          <t>Izquierdo/Derecho</t>
        </is>
      </c>
      <c r="AG311" s="3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2" ht="27.6" customHeight="1" s="1205">
      <c r="A312" s="1100" t="inlineStr">
        <is>
          <t>Listado general</t>
        </is>
      </c>
      <c r="C312" s="1276" t="inlineStr">
        <is>
          <t>Porta Termostato Completo(th9001.80)-mlh-fox/suran</t>
        </is>
      </c>
      <c r="D312" s="1100">
        <f>LEN(INDIRECT(ADDRESS(ROW()+(0),COLUMN()+(-1))))</f>
        <v/>
      </c>
      <c r="F312" s="1275" t="inlineStr">
        <is>
          <t>https://i.ibb.co/CKp2Sbg/C12110921-C.png</t>
        </is>
      </c>
      <c r="G312" s="1273" t="inlineStr">
        <is>
          <t>032121111BJM</t>
        </is>
      </c>
      <c r="H312" s="1100" t="n">
        <v>1</v>
      </c>
      <c r="I312" s="1100" t="inlineStr">
        <is>
          <t>Mercado Libre</t>
        </is>
      </c>
      <c r="J312" s="1215" t="n">
        <v>60000000</v>
      </c>
      <c r="L312" s="1100" t="inlineStr">
        <is>
          <t>Vincular</t>
        </is>
      </c>
      <c r="M312" s="1100" t="inlineStr">
        <is>
          <t>Nuevo</t>
        </is>
      </c>
      <c r="N31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2" s="1100" t="inlineStr">
        <is>
          <t>No agregar cuotas</t>
        </is>
      </c>
      <c r="S31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2" s="1100" t="inlineStr">
        <is>
          <t>Mercado Envíos</t>
        </is>
      </c>
      <c r="V312" s="1100" t="inlineStr">
        <is>
          <t>Ofrecés envío gratis</t>
        </is>
      </c>
      <c r="W312" s="1100" t="inlineStr">
        <is>
          <t>Ofrecés envío gratis</t>
        </is>
      </c>
      <c r="X312" s="1100" t="inlineStr">
        <is>
          <t>No acepto</t>
        </is>
      </c>
      <c r="Y312" s="1100" t="inlineStr">
        <is>
          <t>Sin garantía</t>
        </is>
      </c>
      <c r="AA312" s="1100" t="inlineStr">
        <is>
          <t>Seleccionar</t>
        </is>
      </c>
      <c r="AB312" s="1100" t="inlineStr">
        <is>
          <t>Seleccionar</t>
        </is>
      </c>
      <c r="AC312" s="1100" t="inlineStr">
        <is>
          <t>Nakata</t>
        </is>
      </c>
      <c r="AD312" s="1100" t="inlineStr">
        <is>
          <t>032121111BJM</t>
        </is>
      </c>
      <c r="AE312" s="1100" t="inlineStr">
        <is>
          <t>delantero</t>
        </is>
      </c>
      <c r="AF312" s="1100" t="inlineStr">
        <is>
          <t>Izquierdo/Derecho</t>
        </is>
      </c>
      <c r="AG312" s="3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3" ht="27.6" customHeight="1" s="1205">
      <c r="A313" s="1100" t="inlineStr">
        <is>
          <t>Listado general</t>
        </is>
      </c>
      <c r="C313" s="1276" t="inlineStr">
        <is>
          <t>Motor Semiarmado Onix/prisma 1.4 17/</t>
        </is>
      </c>
      <c r="D313" s="1100">
        <f>LEN(INDIRECT(ADDRESS(ROW()+(0),COLUMN()+(-1))))</f>
        <v/>
      </c>
      <c r="F313" s="1275" t="inlineStr">
        <is>
          <t>https://i.ibb.co/CKp2Sbg/C12110921-C.png</t>
        </is>
      </c>
      <c r="G313" s="1273" t="inlineStr">
        <is>
          <t>24585533</t>
        </is>
      </c>
      <c r="H313" s="1100" t="n">
        <v>1</v>
      </c>
      <c r="I313" s="1100" t="inlineStr">
        <is>
          <t>Mercado Libre</t>
        </is>
      </c>
      <c r="J313" s="1215" t="n">
        <v>60000000</v>
      </c>
      <c r="L313" s="1100" t="inlineStr">
        <is>
          <t>Vincular</t>
        </is>
      </c>
      <c r="M313" s="1100" t="inlineStr">
        <is>
          <t>Nuevo</t>
        </is>
      </c>
      <c r="N31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3" s="1100" t="inlineStr">
        <is>
          <t>No agregar cuotas</t>
        </is>
      </c>
      <c r="S31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3" s="1100" t="inlineStr">
        <is>
          <t>Mercado Envíos</t>
        </is>
      </c>
      <c r="V313" s="1100" t="inlineStr">
        <is>
          <t>Ofrecés envío gratis</t>
        </is>
      </c>
      <c r="W313" s="1100" t="inlineStr">
        <is>
          <t>Ofrecés envío gratis</t>
        </is>
      </c>
      <c r="X313" s="1100" t="inlineStr">
        <is>
          <t>No acepto</t>
        </is>
      </c>
      <c r="Y313" s="1100" t="inlineStr">
        <is>
          <t>Sin garantía</t>
        </is>
      </c>
      <c r="AA313" s="1100" t="inlineStr">
        <is>
          <t>Seleccionar</t>
        </is>
      </c>
      <c r="AB313" s="1100" t="inlineStr">
        <is>
          <t>Seleccionar</t>
        </is>
      </c>
      <c r="AC313" s="1100" t="inlineStr">
        <is>
          <t>Nakata</t>
        </is>
      </c>
      <c r="AD313" s="1100" t="inlineStr">
        <is>
          <t>24585533</t>
        </is>
      </c>
      <c r="AE313" s="1100" t="inlineStr">
        <is>
          <t>delantero</t>
        </is>
      </c>
      <c r="AF313" s="1100" t="inlineStr">
        <is>
          <t>Izquierdo/Derecho</t>
        </is>
      </c>
      <c r="AG313" s="3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4" ht="27.6" customHeight="1" s="1205">
      <c r="A314" s="1100" t="inlineStr">
        <is>
          <t>Listado general</t>
        </is>
      </c>
      <c r="C314" s="1276" t="inlineStr">
        <is>
          <t>Filtro Aire -0a3081cm-acdelco- Aveo 1.6 16v **</t>
        </is>
      </c>
      <c r="D314" s="1100">
        <f>LEN(INDIRECT(ADDRESS(ROW()+(0),COLUMN()+(-1))))</f>
        <v/>
      </c>
      <c r="F314" s="1275" t="inlineStr">
        <is>
          <t>https://i.ibb.co/CKp2Sbg/C12110921-C.png</t>
        </is>
      </c>
      <c r="G314" s="1273" t="inlineStr">
        <is>
          <t>C129620M-O</t>
        </is>
      </c>
      <c r="H314" s="1100" t="n">
        <v>1</v>
      </c>
      <c r="I314" s="1100" t="inlineStr">
        <is>
          <t>Mercado Libre</t>
        </is>
      </c>
      <c r="J314" s="1215" t="n">
        <v>60000000</v>
      </c>
      <c r="L314" s="1100" t="inlineStr">
        <is>
          <t>Vincular</t>
        </is>
      </c>
      <c r="M314" s="1100" t="inlineStr">
        <is>
          <t>Nuevo</t>
        </is>
      </c>
      <c r="N31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4" s="1100" t="inlineStr">
        <is>
          <t>No agregar cuotas</t>
        </is>
      </c>
      <c r="S31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4" s="1100" t="inlineStr">
        <is>
          <t>Mercado Envíos</t>
        </is>
      </c>
      <c r="V314" s="1100" t="inlineStr">
        <is>
          <t>Ofrecés envío gratis</t>
        </is>
      </c>
      <c r="W314" s="1100" t="inlineStr">
        <is>
          <t>Ofrecés envío gratis</t>
        </is>
      </c>
      <c r="X314" s="1100" t="inlineStr">
        <is>
          <t>No acepto</t>
        </is>
      </c>
      <c r="Y314" s="1100" t="inlineStr">
        <is>
          <t>Sin garantía</t>
        </is>
      </c>
      <c r="AA314" s="1100" t="inlineStr">
        <is>
          <t>Seleccionar</t>
        </is>
      </c>
      <c r="AB314" s="1100" t="inlineStr">
        <is>
          <t>Seleccionar</t>
        </is>
      </c>
      <c r="AC314" s="1100" t="inlineStr">
        <is>
          <t>Nakata</t>
        </is>
      </c>
      <c r="AD314" s="1100" t="inlineStr">
        <is>
          <t>C129620M-O</t>
        </is>
      </c>
      <c r="AE314" s="1100" t="inlineStr">
        <is>
          <t>delantero</t>
        </is>
      </c>
      <c r="AF314" s="1100" t="inlineStr">
        <is>
          <t>Izquierdo/Derecho</t>
        </is>
      </c>
      <c r="AG314" s="3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5" ht="27.6" customHeight="1" s="1205">
      <c r="A315" s="1100" t="inlineStr">
        <is>
          <t>Listado general</t>
        </is>
      </c>
      <c r="C315" s="1276" t="inlineStr">
        <is>
          <t>Deposito Recuperador Agua Meriva 1.8 16v</t>
        </is>
      </c>
      <c r="D315" s="1100">
        <f>LEN(INDIRECT(ADDRESS(ROW()+(0),COLUMN()+(-1))))</f>
        <v/>
      </c>
      <c r="F315" s="1275" t="inlineStr">
        <is>
          <t>https://i.ibb.co/CKp2Sbg/C12110921-C.png</t>
        </is>
      </c>
      <c r="G315" s="1273" t="inlineStr">
        <is>
          <t>C12140733I</t>
        </is>
      </c>
      <c r="H315" s="1100" t="n">
        <v>1</v>
      </c>
      <c r="I315" s="1100" t="inlineStr">
        <is>
          <t>Mercado Libre</t>
        </is>
      </c>
      <c r="J315" s="1215" t="n">
        <v>60000000</v>
      </c>
      <c r="L315" s="1100" t="inlineStr">
        <is>
          <t>Vincular</t>
        </is>
      </c>
      <c r="M315" s="1100" t="inlineStr">
        <is>
          <t>Nuevo</t>
        </is>
      </c>
      <c r="N31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5" s="1100" t="inlineStr">
        <is>
          <t>No agregar cuotas</t>
        </is>
      </c>
      <c r="S31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5" s="1100" t="inlineStr">
        <is>
          <t>Mercado Envíos</t>
        </is>
      </c>
      <c r="V315" s="1100" t="inlineStr">
        <is>
          <t>Ofrecés envío gratis</t>
        </is>
      </c>
      <c r="W315" s="1100" t="inlineStr">
        <is>
          <t>Ofrecés envío gratis</t>
        </is>
      </c>
      <c r="X315" s="1100" t="inlineStr">
        <is>
          <t>No acepto</t>
        </is>
      </c>
      <c r="Y315" s="1100" t="inlineStr">
        <is>
          <t>Sin garantía</t>
        </is>
      </c>
      <c r="AA315" s="1100" t="inlineStr">
        <is>
          <t>Seleccionar</t>
        </is>
      </c>
      <c r="AB315" s="1100" t="inlineStr">
        <is>
          <t>Seleccionar</t>
        </is>
      </c>
      <c r="AC315" s="1100" t="inlineStr">
        <is>
          <t>Nakata</t>
        </is>
      </c>
      <c r="AD315" s="1100" t="inlineStr">
        <is>
          <t>C12140733I</t>
        </is>
      </c>
      <c r="AE315" s="1100" t="inlineStr">
        <is>
          <t>delantero</t>
        </is>
      </c>
      <c r="AF315" s="1100" t="inlineStr">
        <is>
          <t>Izquierdo/Derecho</t>
        </is>
      </c>
      <c r="AG315" s="3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6" ht="27.6" customHeight="1" s="1205">
      <c r="A316" s="1100" t="inlineStr">
        <is>
          <t>Listado general</t>
        </is>
      </c>
      <c r="C316" s="1276" t="inlineStr">
        <is>
          <t>Tensor Rodillo Distribucion Cruze 1.8 Sonic Tracke</t>
        </is>
      </c>
      <c r="D316" s="1100">
        <f>LEN(INDIRECT(ADDRESS(ROW()+(0),COLUMN()+(-1))))</f>
        <v/>
      </c>
      <c r="F316" s="1275" t="inlineStr">
        <is>
          <t>https://i.ibb.co/CKp2Sbg/C12110921-C.png</t>
        </is>
      </c>
      <c r="G316" s="1273" t="inlineStr">
        <is>
          <t>24436052</t>
        </is>
      </c>
      <c r="H316" s="1100" t="n">
        <v>1</v>
      </c>
      <c r="I316" s="1100" t="inlineStr">
        <is>
          <t>Mercado Libre</t>
        </is>
      </c>
      <c r="J316" s="1215" t="n">
        <v>60000000</v>
      </c>
      <c r="L316" s="1100" t="inlineStr">
        <is>
          <t>Vincular</t>
        </is>
      </c>
      <c r="M316" s="1100" t="inlineStr">
        <is>
          <t>Nuevo</t>
        </is>
      </c>
      <c r="N31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6" s="1100" t="inlineStr">
        <is>
          <t>No agregar cuotas</t>
        </is>
      </c>
      <c r="S31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6" s="1100" t="inlineStr">
        <is>
          <t>Mercado Envíos</t>
        </is>
      </c>
      <c r="V316" s="1100" t="inlineStr">
        <is>
          <t>Ofrecés envío gratis</t>
        </is>
      </c>
      <c r="W316" s="1100" t="inlineStr">
        <is>
          <t>Ofrecés envío gratis</t>
        </is>
      </c>
      <c r="X316" s="1100" t="inlineStr">
        <is>
          <t>No acepto</t>
        </is>
      </c>
      <c r="Y316" s="1100" t="inlineStr">
        <is>
          <t>Sin garantía</t>
        </is>
      </c>
      <c r="AA316" s="1100" t="inlineStr">
        <is>
          <t>Seleccionar</t>
        </is>
      </c>
      <c r="AB316" s="1100" t="inlineStr">
        <is>
          <t>Seleccionar</t>
        </is>
      </c>
      <c r="AC316" s="1100" t="inlineStr">
        <is>
          <t>Nakata</t>
        </is>
      </c>
      <c r="AD316" s="1100" t="inlineStr">
        <is>
          <t>24436052</t>
        </is>
      </c>
      <c r="AE316" s="1100" t="inlineStr">
        <is>
          <t>delantero</t>
        </is>
      </c>
      <c r="AF316" s="1100" t="inlineStr">
        <is>
          <t>Izquierdo/Derecho</t>
        </is>
      </c>
      <c r="AG316" s="3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7" ht="27.6" customHeight="1" s="1205">
      <c r="A317" s="1100" t="inlineStr">
        <is>
          <t>Listado general</t>
        </is>
      </c>
      <c r="C317" s="1276" t="inlineStr">
        <is>
          <t>Ruleman Rueda Trasera Skf 445539 Aveo/clio/megane</t>
        </is>
      </c>
      <c r="D317" s="1100">
        <f>LEN(INDIRECT(ADDRESS(ROW()+(0),COLUMN()+(-1))))</f>
        <v/>
      </c>
      <c r="F317" s="1275" t="inlineStr">
        <is>
          <t>https://i.ibb.co/CKp2Sbg/C12110921-C.png</t>
        </is>
      </c>
      <c r="G317" s="1273" t="inlineStr">
        <is>
          <t>C50128714S</t>
        </is>
      </c>
      <c r="H317" s="1100" t="n">
        <v>1</v>
      </c>
      <c r="I317" s="1100" t="inlineStr">
        <is>
          <t>Mercado Libre</t>
        </is>
      </c>
      <c r="J317" s="1215" t="n">
        <v>60000000</v>
      </c>
      <c r="L317" s="1100" t="inlineStr">
        <is>
          <t>Vincular</t>
        </is>
      </c>
      <c r="M317" s="1100" t="inlineStr">
        <is>
          <t>Nuevo</t>
        </is>
      </c>
      <c r="N31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7" s="1100" t="inlineStr">
        <is>
          <t>No agregar cuotas</t>
        </is>
      </c>
      <c r="S31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7" s="1100" t="inlineStr">
        <is>
          <t>Mercado Envíos</t>
        </is>
      </c>
      <c r="V317" s="1100" t="inlineStr">
        <is>
          <t>Ofrecés envío gratis</t>
        </is>
      </c>
      <c r="W317" s="1100" t="inlineStr">
        <is>
          <t>Ofrecés envío gratis</t>
        </is>
      </c>
      <c r="X317" s="1100" t="inlineStr">
        <is>
          <t>No acepto</t>
        </is>
      </c>
      <c r="Y317" s="1100" t="inlineStr">
        <is>
          <t>Sin garantía</t>
        </is>
      </c>
      <c r="AA317" s="1100" t="inlineStr">
        <is>
          <t>Seleccionar</t>
        </is>
      </c>
      <c r="AB317" s="1100" t="inlineStr">
        <is>
          <t>Seleccionar</t>
        </is>
      </c>
      <c r="AC317" s="1100" t="inlineStr">
        <is>
          <t>Nakata</t>
        </is>
      </c>
      <c r="AD317" s="1100" t="inlineStr">
        <is>
          <t>C50128714S</t>
        </is>
      </c>
      <c r="AE317" s="1100" t="inlineStr">
        <is>
          <t>delantero</t>
        </is>
      </c>
      <c r="AF317" s="1100" t="inlineStr">
        <is>
          <t>Izquierdo/Derecho</t>
        </is>
      </c>
      <c r="AG317" s="3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8" ht="27.6" customHeight="1" s="1205">
      <c r="A318" s="1100" t="inlineStr">
        <is>
          <t>Listado general</t>
        </is>
      </c>
      <c r="C318" s="1276" t="inlineStr">
        <is>
          <t>Rotula Suspension Inferior Nakata 11932 Hilux-sw 05/</t>
        </is>
      </c>
      <c r="D318" s="1100">
        <f>LEN(INDIRECT(ADDRESS(ROW()+(0),COLUMN()+(-1))))</f>
        <v/>
      </c>
      <c r="F318" s="1275" t="inlineStr">
        <is>
          <t>https://i.ibb.co/CKp2Sbg/C12110921-C.png</t>
        </is>
      </c>
      <c r="G318" s="1273" t="inlineStr">
        <is>
          <t>T4073652-N</t>
        </is>
      </c>
      <c r="H318" s="1100" t="n">
        <v>1</v>
      </c>
      <c r="I318" s="1100" t="inlineStr">
        <is>
          <t>Mercado Libre</t>
        </is>
      </c>
      <c r="J318" s="1215" t="n">
        <v>60000000</v>
      </c>
      <c r="L318" s="1100" t="inlineStr">
        <is>
          <t>Vincular</t>
        </is>
      </c>
      <c r="M318" s="1100" t="inlineStr">
        <is>
          <t>Nuevo</t>
        </is>
      </c>
      <c r="N31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8" s="1100" t="inlineStr">
        <is>
          <t>No agregar cuotas</t>
        </is>
      </c>
      <c r="S31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8" s="1100" t="inlineStr">
        <is>
          <t>Mercado Envíos</t>
        </is>
      </c>
      <c r="V318" s="1100" t="inlineStr">
        <is>
          <t>Ofrecés envío gratis</t>
        </is>
      </c>
      <c r="W318" s="1100" t="inlineStr">
        <is>
          <t>Ofrecés envío gratis</t>
        </is>
      </c>
      <c r="X318" s="1100" t="inlineStr">
        <is>
          <t>No acepto</t>
        </is>
      </c>
      <c r="Y318" s="1100" t="inlineStr">
        <is>
          <t>Sin garantía</t>
        </is>
      </c>
      <c r="AA318" s="1100" t="inlineStr">
        <is>
          <t>Seleccionar</t>
        </is>
      </c>
      <c r="AB318" s="1100" t="inlineStr">
        <is>
          <t>Seleccionar</t>
        </is>
      </c>
      <c r="AC318" s="1100" t="inlineStr">
        <is>
          <t>Nakata</t>
        </is>
      </c>
      <c r="AD318" s="1100" t="inlineStr">
        <is>
          <t>T4073652-N</t>
        </is>
      </c>
      <c r="AE318" s="1100" t="inlineStr">
        <is>
          <t>delantero</t>
        </is>
      </c>
      <c r="AF318" s="1100" t="inlineStr">
        <is>
          <t>Izquierdo/Derecho</t>
        </is>
      </c>
      <c r="AG318" s="3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19" ht="27.6" customHeight="1" s="1205">
      <c r="A319" s="1100" t="inlineStr">
        <is>
          <t>Listado general</t>
        </is>
      </c>
      <c r="C319" s="1276" t="inlineStr">
        <is>
          <t>Sensor Cuerpo Marip (tps) Md-28003- Corsa Mpfi</t>
        </is>
      </c>
      <c r="D319" s="1100">
        <f>LEN(INDIRECT(ADDRESS(ROW()+(0),COLUMN()+(-1))))</f>
        <v/>
      </c>
      <c r="F319" s="1275" t="inlineStr">
        <is>
          <t>https://i.ibb.co/CKp2Sbg/C12110921-C.png</t>
        </is>
      </c>
      <c r="G319" s="1273" t="inlineStr">
        <is>
          <t>C9983852-M</t>
        </is>
      </c>
      <c r="H319" s="1100" t="n">
        <v>1</v>
      </c>
      <c r="I319" s="1100" t="inlineStr">
        <is>
          <t>Mercado Libre</t>
        </is>
      </c>
      <c r="J319" s="1215" t="n">
        <v>60000000</v>
      </c>
      <c r="L319" s="1100" t="inlineStr">
        <is>
          <t>Vincular</t>
        </is>
      </c>
      <c r="M319" s="1100" t="inlineStr">
        <is>
          <t>Nuevo</t>
        </is>
      </c>
      <c r="N31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1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1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19" s="1100" t="inlineStr">
        <is>
          <t>No agregar cuotas</t>
        </is>
      </c>
      <c r="S31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1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19" s="1100" t="inlineStr">
        <is>
          <t>Mercado Envíos</t>
        </is>
      </c>
      <c r="V319" s="1100" t="inlineStr">
        <is>
          <t>Ofrecés envío gratis</t>
        </is>
      </c>
      <c r="W319" s="1100" t="inlineStr">
        <is>
          <t>Ofrecés envío gratis</t>
        </is>
      </c>
      <c r="X319" s="1100" t="inlineStr">
        <is>
          <t>No acepto</t>
        </is>
      </c>
      <c r="Y319" s="1100" t="inlineStr">
        <is>
          <t>Sin garantía</t>
        </is>
      </c>
      <c r="AA319" s="1100" t="inlineStr">
        <is>
          <t>Seleccionar</t>
        </is>
      </c>
      <c r="AB319" s="1100" t="inlineStr">
        <is>
          <t>Seleccionar</t>
        </is>
      </c>
      <c r="AC319" s="1100" t="inlineStr">
        <is>
          <t>Nakata</t>
        </is>
      </c>
      <c r="AD319" s="1100" t="inlineStr">
        <is>
          <t>C9983852-M</t>
        </is>
      </c>
      <c r="AE319" s="1100" t="inlineStr">
        <is>
          <t>delantero</t>
        </is>
      </c>
      <c r="AF319" s="1100" t="inlineStr">
        <is>
          <t>Izquierdo/Derecho</t>
        </is>
      </c>
      <c r="AG319" s="3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0" ht="27.6" customHeight="1" s="1205">
      <c r="A320" s="1100" t="inlineStr">
        <is>
          <t>Listado general</t>
        </is>
      </c>
      <c r="C320" s="1276" t="inlineStr">
        <is>
          <t>Sensor Temperatura Md Cobalt/onix/prisma/spin Md</t>
        </is>
      </c>
      <c r="D320" s="1100">
        <f>LEN(INDIRECT(ADDRESS(ROW()+(0),COLUMN()+(-1))))</f>
        <v/>
      </c>
      <c r="F320" s="1275" t="inlineStr">
        <is>
          <t>https://i.ibb.co/CKp2Sbg/C12110921-C.png</t>
        </is>
      </c>
      <c r="G320" s="1273" t="inlineStr">
        <is>
          <t>MD24855</t>
        </is>
      </c>
      <c r="H320" s="1100" t="n">
        <v>1</v>
      </c>
      <c r="I320" s="1100" t="inlineStr">
        <is>
          <t>Mercado Libre</t>
        </is>
      </c>
      <c r="J320" s="1215" t="n">
        <v>60000000</v>
      </c>
      <c r="L320" s="1100" t="inlineStr">
        <is>
          <t>Vincular</t>
        </is>
      </c>
      <c r="M320" s="1100" t="inlineStr">
        <is>
          <t>Nuevo</t>
        </is>
      </c>
      <c r="N32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0" s="1100" t="inlineStr">
        <is>
          <t>No agregar cuotas</t>
        </is>
      </c>
      <c r="S32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0" s="1100" t="inlineStr">
        <is>
          <t>Mercado Envíos</t>
        </is>
      </c>
      <c r="V320" s="1100" t="inlineStr">
        <is>
          <t>Ofrecés envío gratis</t>
        </is>
      </c>
      <c r="W320" s="1100" t="inlineStr">
        <is>
          <t>Ofrecés envío gratis</t>
        </is>
      </c>
      <c r="X320" s="1100" t="inlineStr">
        <is>
          <t>No acepto</t>
        </is>
      </c>
      <c r="Y320" s="1100" t="inlineStr">
        <is>
          <t>Sin garantía</t>
        </is>
      </c>
      <c r="AA320" s="1100" t="inlineStr">
        <is>
          <t>Seleccionar</t>
        </is>
      </c>
      <c r="AB320" s="1100" t="inlineStr">
        <is>
          <t>Seleccionar</t>
        </is>
      </c>
      <c r="AC320" s="1100" t="inlineStr">
        <is>
          <t>Nakata</t>
        </is>
      </c>
      <c r="AD320" s="1100" t="inlineStr">
        <is>
          <t>MD24855</t>
        </is>
      </c>
      <c r="AE320" s="1100" t="inlineStr">
        <is>
          <t>delantero</t>
        </is>
      </c>
      <c r="AF320" s="1100" t="inlineStr">
        <is>
          <t>Izquierdo/Derecho</t>
        </is>
      </c>
      <c r="AG320" s="3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1" ht="27.6" customHeight="1" s="1205">
      <c r="A321" s="1100" t="inlineStr">
        <is>
          <t>Listado general</t>
        </is>
      </c>
      <c r="C321" s="1276" t="inlineStr">
        <is>
          <t>Discos De Freno Delanteros Ventilados Onix Prisma</t>
        </is>
      </c>
      <c r="D321" s="1100">
        <f>LEN(INDIRECT(ADDRESS(ROW()+(0),COLUMN()+(-1))))</f>
        <v/>
      </c>
      <c r="F321" s="1275" t="inlineStr">
        <is>
          <t>https://i.ibb.co/CKp2Sbg/C12110921-C.png</t>
        </is>
      </c>
      <c r="G321" s="1273" t="inlineStr">
        <is>
          <t>HF51C</t>
        </is>
      </c>
      <c r="H321" s="1100" t="n">
        <v>1</v>
      </c>
      <c r="I321" s="1100" t="inlineStr">
        <is>
          <t>Mercado Libre</t>
        </is>
      </c>
      <c r="J321" s="1215" t="n">
        <v>60000000</v>
      </c>
      <c r="L321" s="1100" t="inlineStr">
        <is>
          <t>Vincular</t>
        </is>
      </c>
      <c r="M321" s="1100" t="inlineStr">
        <is>
          <t>Nuevo</t>
        </is>
      </c>
      <c r="N32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1" s="1100" t="inlineStr">
        <is>
          <t>No agregar cuotas</t>
        </is>
      </c>
      <c r="S32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1" s="1100" t="inlineStr">
        <is>
          <t>Mercado Envíos</t>
        </is>
      </c>
      <c r="V321" s="1100" t="inlineStr">
        <is>
          <t>Ofrecés envío gratis</t>
        </is>
      </c>
      <c r="W321" s="1100" t="inlineStr">
        <is>
          <t>Ofrecés envío gratis</t>
        </is>
      </c>
      <c r="X321" s="1100" t="inlineStr">
        <is>
          <t>No acepto</t>
        </is>
      </c>
      <c r="Y321" s="1100" t="inlineStr">
        <is>
          <t>Sin garantía</t>
        </is>
      </c>
      <c r="AA321" s="1100" t="inlineStr">
        <is>
          <t>Seleccionar</t>
        </is>
      </c>
      <c r="AB321" s="1100" t="inlineStr">
        <is>
          <t>Seleccionar</t>
        </is>
      </c>
      <c r="AC321" s="1100" t="inlineStr">
        <is>
          <t>Nakata</t>
        </is>
      </c>
      <c r="AD321" s="1100" t="inlineStr">
        <is>
          <t>HF51C</t>
        </is>
      </c>
      <c r="AE321" s="1100" t="inlineStr">
        <is>
          <t>delantero</t>
        </is>
      </c>
      <c r="AF321" s="1100" t="inlineStr">
        <is>
          <t>Izquierdo/Derecho</t>
        </is>
      </c>
      <c r="AG321" s="4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2" ht="27.6" customHeight="1" s="1205">
      <c r="A322" s="1100" t="inlineStr">
        <is>
          <t>Listado general</t>
        </is>
      </c>
      <c r="C322" s="1276" t="inlineStr">
        <is>
          <t>Bomba Agua Skf Vkpc81401a M/ch.m.audi(n) 85/ **</t>
        </is>
      </c>
      <c r="D322" s="1100">
        <f>LEN(INDIRECT(ADDRESS(ROW()+(0),COLUMN()+(-1))))</f>
        <v/>
      </c>
      <c r="F322" s="1275" t="inlineStr">
        <is>
          <t>https://i.ibb.co/CKp2Sbg/C12110921-C.png</t>
        </is>
      </c>
      <c r="G322" s="1273" t="inlineStr">
        <is>
          <t>VKPC 81401 A</t>
        </is>
      </c>
      <c r="H322" s="1100" t="n">
        <v>1</v>
      </c>
      <c r="I322" s="1100" t="inlineStr">
        <is>
          <t>Mercado Libre</t>
        </is>
      </c>
      <c r="J322" s="1215" t="n">
        <v>60000000</v>
      </c>
      <c r="L322" s="1100" t="inlineStr">
        <is>
          <t>Vincular</t>
        </is>
      </c>
      <c r="M322" s="1100" t="inlineStr">
        <is>
          <t>Nuevo</t>
        </is>
      </c>
      <c r="N32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2" s="1100" t="inlineStr">
        <is>
          <t>No agregar cuotas</t>
        </is>
      </c>
      <c r="S32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2" s="1100" t="inlineStr">
        <is>
          <t>Mercado Envíos</t>
        </is>
      </c>
      <c r="V322" s="1100" t="inlineStr">
        <is>
          <t>Ofrecés envío gratis</t>
        </is>
      </c>
      <c r="W322" s="1100" t="inlineStr">
        <is>
          <t>Ofrecés envío gratis</t>
        </is>
      </c>
      <c r="X322" s="1100" t="inlineStr">
        <is>
          <t>No acepto</t>
        </is>
      </c>
      <c r="Y322" s="1100" t="inlineStr">
        <is>
          <t>Sin garantía</t>
        </is>
      </c>
      <c r="AA322" s="1100" t="inlineStr">
        <is>
          <t>Seleccionar</t>
        </is>
      </c>
      <c r="AB322" s="1100" t="inlineStr">
        <is>
          <t>Seleccionar</t>
        </is>
      </c>
      <c r="AC322" s="1100" t="inlineStr">
        <is>
          <t>Nakata</t>
        </is>
      </c>
      <c r="AD322" s="1100" t="inlineStr">
        <is>
          <t>VKPC 81401 A</t>
        </is>
      </c>
      <c r="AE322" s="1100" t="inlineStr">
        <is>
          <t>delantero</t>
        </is>
      </c>
      <c r="AF322" s="1100" t="inlineStr">
        <is>
          <t>Izquierdo/Derecho</t>
        </is>
      </c>
      <c r="AG322" s="4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3" ht="27.6" customHeight="1" s="1205">
      <c r="A323" s="1100" t="inlineStr">
        <is>
          <t>Listado general</t>
        </is>
      </c>
      <c r="C323" s="1276" t="inlineStr">
        <is>
          <t>Rotula Suspension Thomson Onix Cobal Prisma Izqu</t>
        </is>
      </c>
      <c r="D323" s="1100">
        <f>LEN(INDIRECT(ADDRESS(ROW()+(0),COLUMN()+(-1))))</f>
        <v/>
      </c>
      <c r="F323" s="1275" t="inlineStr">
        <is>
          <t>https://i.ibb.co/CKp2Sbg/C12110921-C.png</t>
        </is>
      </c>
      <c r="G323" s="1273" t="inlineStr">
        <is>
          <t>1466</t>
        </is>
      </c>
      <c r="H323" s="1100" t="n">
        <v>1</v>
      </c>
      <c r="I323" s="1100" t="inlineStr">
        <is>
          <t>Mercado Libre</t>
        </is>
      </c>
      <c r="J323" s="1215" t="n">
        <v>60000000</v>
      </c>
      <c r="L323" s="1100" t="inlineStr">
        <is>
          <t>Vincular</t>
        </is>
      </c>
      <c r="M323" s="1100" t="inlineStr">
        <is>
          <t>Nuevo</t>
        </is>
      </c>
      <c r="N32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3" s="1100" t="inlineStr">
        <is>
          <t>No agregar cuotas</t>
        </is>
      </c>
      <c r="S32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3" s="1100" t="inlineStr">
        <is>
          <t>Mercado Envíos</t>
        </is>
      </c>
      <c r="V323" s="1100" t="inlineStr">
        <is>
          <t>Ofrecés envío gratis</t>
        </is>
      </c>
      <c r="W323" s="1100" t="inlineStr">
        <is>
          <t>Ofrecés envío gratis</t>
        </is>
      </c>
      <c r="X323" s="1100" t="inlineStr">
        <is>
          <t>No acepto</t>
        </is>
      </c>
      <c r="Y323" s="1100" t="inlineStr">
        <is>
          <t>Sin garantía</t>
        </is>
      </c>
      <c r="AA323" s="1100" t="inlineStr">
        <is>
          <t>Seleccionar</t>
        </is>
      </c>
      <c r="AB323" s="1100" t="inlineStr">
        <is>
          <t>Seleccionar</t>
        </is>
      </c>
      <c r="AC323" s="1100" t="inlineStr">
        <is>
          <t>Nakata</t>
        </is>
      </c>
      <c r="AD323" s="1100" t="inlineStr">
        <is>
          <t>1466</t>
        </is>
      </c>
      <c r="AE323" s="1100" t="inlineStr">
        <is>
          <t>delantero</t>
        </is>
      </c>
      <c r="AF323" s="1100" t="inlineStr">
        <is>
          <t>Izquierdo/Derecho</t>
        </is>
      </c>
      <c r="AG323" s="4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4" ht="27.6" customHeight="1" s="1205">
      <c r="A324" s="1100" t="inlineStr">
        <is>
          <t>Listado general</t>
        </is>
      </c>
      <c r="C324" s="1276" t="inlineStr">
        <is>
          <t>Cazoleta Amort S/crap Capemi 7301 Polo 00/fox</t>
        </is>
      </c>
      <c r="D324" s="1100">
        <f>LEN(INDIRECT(ADDRESS(ROW()+(0),COLUMN()+(-1))))</f>
        <v/>
      </c>
      <c r="F324" s="1275" t="inlineStr">
        <is>
          <t>https://i.ibb.co/CKp2Sbg/C12110921-C.png</t>
        </is>
      </c>
      <c r="G324" s="1273" t="inlineStr">
        <is>
          <t>6Q0412331BXC</t>
        </is>
      </c>
      <c r="H324" s="1100" t="n">
        <v>1</v>
      </c>
      <c r="I324" s="1100" t="inlineStr">
        <is>
          <t>Mercado Libre</t>
        </is>
      </c>
      <c r="J324" s="1215" t="n">
        <v>60000000</v>
      </c>
      <c r="L324" s="1100" t="inlineStr">
        <is>
          <t>Vincular</t>
        </is>
      </c>
      <c r="M324" s="1100" t="inlineStr">
        <is>
          <t>Nuevo</t>
        </is>
      </c>
      <c r="N32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4" s="1100" t="inlineStr">
        <is>
          <t>No agregar cuotas</t>
        </is>
      </c>
      <c r="S32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4" s="1100" t="inlineStr">
        <is>
          <t>Mercado Envíos</t>
        </is>
      </c>
      <c r="V324" s="1100" t="inlineStr">
        <is>
          <t>Ofrecés envío gratis</t>
        </is>
      </c>
      <c r="W324" s="1100" t="inlineStr">
        <is>
          <t>Ofrecés envío gratis</t>
        </is>
      </c>
      <c r="X324" s="1100" t="inlineStr">
        <is>
          <t>No acepto</t>
        </is>
      </c>
      <c r="Y324" s="1100" t="inlineStr">
        <is>
          <t>Sin garantía</t>
        </is>
      </c>
      <c r="AA324" s="1100" t="inlineStr">
        <is>
          <t>Seleccionar</t>
        </is>
      </c>
      <c r="AB324" s="1100" t="inlineStr">
        <is>
          <t>Seleccionar</t>
        </is>
      </c>
      <c r="AC324" s="1100" t="inlineStr">
        <is>
          <t>Nakata</t>
        </is>
      </c>
      <c r="AD324" s="1100" t="inlineStr">
        <is>
          <t>6Q0412331BXC</t>
        </is>
      </c>
      <c r="AE324" s="1100" t="inlineStr">
        <is>
          <t>delantero</t>
        </is>
      </c>
      <c r="AF324" s="1100" t="inlineStr">
        <is>
          <t>Izquierdo/Derecho</t>
        </is>
      </c>
      <c r="AG324" s="4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5" ht="27.6" customHeight="1" s="1205">
      <c r="A325" s="1100" t="inlineStr">
        <is>
          <t>Listado general</t>
        </is>
      </c>
      <c r="C325" s="1276" t="inlineStr">
        <is>
          <t>Termostato Doble Completo S10/blazer 2.8 Sprint 01</t>
        </is>
      </c>
      <c r="D325" s="1100">
        <f>LEN(INDIRECT(ADDRESS(ROW()+(0),COLUMN()+(-1))))</f>
        <v/>
      </c>
      <c r="F325" s="1275" t="inlineStr">
        <is>
          <t>https://i.ibb.co/CKp2Sbg/C12110921-C.png</t>
        </is>
      </c>
      <c r="G325" s="1273" t="inlineStr">
        <is>
          <t>C12111341O</t>
        </is>
      </c>
      <c r="H325" s="1100" t="n">
        <v>1</v>
      </c>
      <c r="I325" s="1100" t="inlineStr">
        <is>
          <t>Mercado Libre</t>
        </is>
      </c>
      <c r="J325" s="1215" t="n">
        <v>60000000</v>
      </c>
      <c r="L325" s="1100" t="inlineStr">
        <is>
          <t>Vincular</t>
        </is>
      </c>
      <c r="M325" s="1100" t="inlineStr">
        <is>
          <t>Nuevo</t>
        </is>
      </c>
      <c r="N32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5" s="1100" t="inlineStr">
        <is>
          <t>No agregar cuotas</t>
        </is>
      </c>
      <c r="S32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5" s="1100" t="inlineStr">
        <is>
          <t>Mercado Envíos</t>
        </is>
      </c>
      <c r="V325" s="1100" t="inlineStr">
        <is>
          <t>Ofrecés envío gratis</t>
        </is>
      </c>
      <c r="W325" s="1100" t="inlineStr">
        <is>
          <t>Ofrecés envío gratis</t>
        </is>
      </c>
      <c r="X325" s="1100" t="inlineStr">
        <is>
          <t>No acepto</t>
        </is>
      </c>
      <c r="Y325" s="1100" t="inlineStr">
        <is>
          <t>Sin garantía</t>
        </is>
      </c>
      <c r="AA325" s="1100" t="inlineStr">
        <is>
          <t>Seleccionar</t>
        </is>
      </c>
      <c r="AB325" s="1100" t="inlineStr">
        <is>
          <t>Seleccionar</t>
        </is>
      </c>
      <c r="AC325" s="1100" t="inlineStr">
        <is>
          <t>Nakata</t>
        </is>
      </c>
      <c r="AD325" s="1100" t="inlineStr">
        <is>
          <t>C12111341O</t>
        </is>
      </c>
      <c r="AE325" s="1100" t="inlineStr">
        <is>
          <t>delantero</t>
        </is>
      </c>
      <c r="AF325" s="1100" t="inlineStr">
        <is>
          <t>Izquierdo/Derecho</t>
        </is>
      </c>
      <c r="AG325" s="4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6" ht="27.6" customHeight="1" s="1205">
      <c r="A326" s="1100" t="inlineStr">
        <is>
          <t>Listado general</t>
        </is>
      </c>
      <c r="C326" s="1276" t="inlineStr">
        <is>
          <t>Bobina Encendido Cruze 1.8 16v Acdelco</t>
        </is>
      </c>
      <c r="D326" s="1100">
        <f>LEN(INDIRECT(ADDRESS(ROW()+(0),COLUMN()+(-1))))</f>
        <v/>
      </c>
      <c r="F326" s="1275" t="inlineStr">
        <is>
          <t>https://i.ibb.co/CKp2Sbg/C12110921-C.png</t>
        </is>
      </c>
      <c r="G326" s="1273" t="inlineStr">
        <is>
          <t>19374951</t>
        </is>
      </c>
      <c r="H326" s="1100" t="n">
        <v>1</v>
      </c>
      <c r="I326" s="1100" t="inlineStr">
        <is>
          <t>Mercado Libre</t>
        </is>
      </c>
      <c r="J326" s="1215" t="n">
        <v>60000000</v>
      </c>
      <c r="L326" s="1100" t="inlineStr">
        <is>
          <t>Vincular</t>
        </is>
      </c>
      <c r="M326" s="1100" t="inlineStr">
        <is>
          <t>Nuevo</t>
        </is>
      </c>
      <c r="N32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6" s="1100" t="inlineStr">
        <is>
          <t>No agregar cuotas</t>
        </is>
      </c>
      <c r="S32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6" s="1100" t="inlineStr">
        <is>
          <t>Mercado Envíos</t>
        </is>
      </c>
      <c r="V326" s="1100" t="inlineStr">
        <is>
          <t>Ofrecés envío gratis</t>
        </is>
      </c>
      <c r="W326" s="1100" t="inlineStr">
        <is>
          <t>Ofrecés envío gratis</t>
        </is>
      </c>
      <c r="X326" s="1100" t="inlineStr">
        <is>
          <t>No acepto</t>
        </is>
      </c>
      <c r="Y326" s="1100" t="inlineStr">
        <is>
          <t>Sin garantía</t>
        </is>
      </c>
      <c r="AA326" s="1100" t="inlineStr">
        <is>
          <t>Seleccionar</t>
        </is>
      </c>
      <c r="AB326" s="1100" t="inlineStr">
        <is>
          <t>Seleccionar</t>
        </is>
      </c>
      <c r="AC326" s="1100" t="inlineStr">
        <is>
          <t>Nakata</t>
        </is>
      </c>
      <c r="AD326" s="1100" t="inlineStr">
        <is>
          <t>19374951</t>
        </is>
      </c>
      <c r="AE326" s="1100" t="inlineStr">
        <is>
          <t>delantero</t>
        </is>
      </c>
      <c r="AF326" s="1100" t="inlineStr">
        <is>
          <t>Izquierdo/Derecho</t>
        </is>
      </c>
      <c r="AG326" s="4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7" ht="27.6" customHeight="1" s="1205">
      <c r="A327" s="1100" t="inlineStr">
        <is>
          <t>Listado general</t>
        </is>
      </c>
      <c r="C327" s="1276" t="inlineStr">
        <is>
          <t>Caño Calefaccion -13547- Cruze 12/16</t>
        </is>
      </c>
      <c r="D327" s="1100">
        <f>LEN(INDIRECT(ADDRESS(ROW()+(0),COLUMN()+(-1))))</f>
        <v/>
      </c>
      <c r="F327" s="1275" t="inlineStr">
        <is>
          <t>https://i.ibb.co/CKp2Sbg/C12110921-C.png</t>
        </is>
      </c>
      <c r="G327" s="1273" t="inlineStr">
        <is>
          <t>C819371F-C</t>
        </is>
      </c>
      <c r="H327" s="1100" t="n">
        <v>1</v>
      </c>
      <c r="I327" s="1100" t="inlineStr">
        <is>
          <t>Mercado Libre</t>
        </is>
      </c>
      <c r="J327" s="1215" t="n">
        <v>60000000</v>
      </c>
      <c r="L327" s="1100" t="inlineStr">
        <is>
          <t>Vincular</t>
        </is>
      </c>
      <c r="M327" s="1100" t="inlineStr">
        <is>
          <t>Nuevo</t>
        </is>
      </c>
      <c r="N32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7" s="1100" t="inlineStr">
        <is>
          <t>No agregar cuotas</t>
        </is>
      </c>
      <c r="S32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7" s="1100" t="inlineStr">
        <is>
          <t>Mercado Envíos</t>
        </is>
      </c>
      <c r="V327" s="1100" t="inlineStr">
        <is>
          <t>Ofrecés envío gratis</t>
        </is>
      </c>
      <c r="W327" s="1100" t="inlineStr">
        <is>
          <t>Ofrecés envío gratis</t>
        </is>
      </c>
      <c r="X327" s="1100" t="inlineStr">
        <is>
          <t>No acepto</t>
        </is>
      </c>
      <c r="Y327" s="1100" t="inlineStr">
        <is>
          <t>Sin garantía</t>
        </is>
      </c>
      <c r="AA327" s="1100" t="inlineStr">
        <is>
          <t>Seleccionar</t>
        </is>
      </c>
      <c r="AB327" s="1100" t="inlineStr">
        <is>
          <t>Seleccionar</t>
        </is>
      </c>
      <c r="AC327" s="1100" t="inlineStr">
        <is>
          <t>Nakata</t>
        </is>
      </c>
      <c r="AD327" s="1100" t="inlineStr">
        <is>
          <t>C819371F-C</t>
        </is>
      </c>
      <c r="AE327" s="1100" t="inlineStr">
        <is>
          <t>delantero</t>
        </is>
      </c>
      <c r="AF327" s="1100" t="inlineStr">
        <is>
          <t>Izquierdo/Derecho</t>
        </is>
      </c>
      <c r="AG327" s="4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8" ht="27.6" customHeight="1" s="1205">
      <c r="A328" s="1100" t="inlineStr">
        <is>
          <t>Listado general</t>
        </is>
      </c>
      <c r="C328" s="1276" t="inlineStr">
        <is>
          <t>Perilla Palanca Cambio Agile/montana 11/20 Plata</t>
        </is>
      </c>
      <c r="D328" s="1100">
        <f>LEN(INDIRECT(ADDRESS(ROW()+(0),COLUMN()+(-1))))</f>
        <v/>
      </c>
      <c r="F328" s="1275" t="inlineStr">
        <is>
          <t>https://i.ibb.co/CKp2Sbg/C12110921-C.png</t>
        </is>
      </c>
      <c r="G328" s="1273" t="inlineStr">
        <is>
          <t>C71114121-</t>
        </is>
      </c>
      <c r="H328" s="1100" t="n">
        <v>1</v>
      </c>
      <c r="I328" s="1100" t="inlineStr">
        <is>
          <t>Mercado Libre</t>
        </is>
      </c>
      <c r="J328" s="1215" t="n">
        <v>60000000</v>
      </c>
      <c r="L328" s="1100" t="inlineStr">
        <is>
          <t>Vincular</t>
        </is>
      </c>
      <c r="M328" s="1100" t="inlineStr">
        <is>
          <t>Nuevo</t>
        </is>
      </c>
      <c r="N32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8" s="1100" t="inlineStr">
        <is>
          <t>No agregar cuotas</t>
        </is>
      </c>
      <c r="S32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8" s="1100" t="inlineStr">
        <is>
          <t>Mercado Envíos</t>
        </is>
      </c>
      <c r="V328" s="1100" t="inlineStr">
        <is>
          <t>Ofrecés envío gratis</t>
        </is>
      </c>
      <c r="W328" s="1100" t="inlineStr">
        <is>
          <t>Ofrecés envío gratis</t>
        </is>
      </c>
      <c r="X328" s="1100" t="inlineStr">
        <is>
          <t>No acepto</t>
        </is>
      </c>
      <c r="Y328" s="1100" t="inlineStr">
        <is>
          <t>Sin garantía</t>
        </is>
      </c>
      <c r="AA328" s="1100" t="inlineStr">
        <is>
          <t>Seleccionar</t>
        </is>
      </c>
      <c r="AB328" s="1100" t="inlineStr">
        <is>
          <t>Seleccionar</t>
        </is>
      </c>
      <c r="AC328" s="1100" t="inlineStr">
        <is>
          <t>Nakata</t>
        </is>
      </c>
      <c r="AD328" s="1100" t="inlineStr">
        <is>
          <t>C71114121-</t>
        </is>
      </c>
      <c r="AE328" s="1100" t="inlineStr">
        <is>
          <t>delantero</t>
        </is>
      </c>
      <c r="AF328" s="1100" t="inlineStr">
        <is>
          <t>Izquierdo/Derecho</t>
        </is>
      </c>
      <c r="AG328" s="4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29" ht="27.6" customHeight="1" s="1205">
      <c r="A329" s="1100" t="inlineStr">
        <is>
          <t>Listado general</t>
        </is>
      </c>
      <c r="C329" s="1276" t="inlineStr">
        <is>
          <t>Engranaje Cigueñal Al Corsa 8v Y I I Y Meriva 1.8</t>
        </is>
      </c>
      <c r="D329" s="1100">
        <f>LEN(INDIRECT(ADDRESS(ROW()+(0),COLUMN()+(-1))))</f>
        <v/>
      </c>
      <c r="F329" s="1275" t="inlineStr">
        <is>
          <t>https://i.ibb.co/CKp2Sbg/C12110921-C.png</t>
        </is>
      </c>
      <c r="G329" s="1273" t="inlineStr">
        <is>
          <t>90502545</t>
        </is>
      </c>
      <c r="H329" s="1100" t="n">
        <v>1</v>
      </c>
      <c r="I329" s="1100" t="inlineStr">
        <is>
          <t>Mercado Libre</t>
        </is>
      </c>
      <c r="J329" s="1215" t="n">
        <v>60000000</v>
      </c>
      <c r="L329" s="1100" t="inlineStr">
        <is>
          <t>Vincular</t>
        </is>
      </c>
      <c r="M329" s="1100" t="inlineStr">
        <is>
          <t>Nuevo</t>
        </is>
      </c>
      <c r="N32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2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2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29" s="1100" t="inlineStr">
        <is>
          <t>No agregar cuotas</t>
        </is>
      </c>
      <c r="S32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2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29" s="1100" t="inlineStr">
        <is>
          <t>Mercado Envíos</t>
        </is>
      </c>
      <c r="V329" s="1100" t="inlineStr">
        <is>
          <t>Ofrecés envío gratis</t>
        </is>
      </c>
      <c r="W329" s="1100" t="inlineStr">
        <is>
          <t>Ofrecés envío gratis</t>
        </is>
      </c>
      <c r="X329" s="1100" t="inlineStr">
        <is>
          <t>No acepto</t>
        </is>
      </c>
      <c r="Y329" s="1100" t="inlineStr">
        <is>
          <t>Sin garantía</t>
        </is>
      </c>
      <c r="AA329" s="1100" t="inlineStr">
        <is>
          <t>Seleccionar</t>
        </is>
      </c>
      <c r="AB329" s="1100" t="inlineStr">
        <is>
          <t>Seleccionar</t>
        </is>
      </c>
      <c r="AC329" s="1100" t="inlineStr">
        <is>
          <t>Nakata</t>
        </is>
      </c>
      <c r="AD329" s="1100" t="inlineStr">
        <is>
          <t>90502545</t>
        </is>
      </c>
      <c r="AE329" s="1100" t="inlineStr">
        <is>
          <t>delantero</t>
        </is>
      </c>
      <c r="AF329" s="1100" t="inlineStr">
        <is>
          <t>Izquierdo/Derecho</t>
        </is>
      </c>
      <c r="AG329" s="4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0" ht="27.6" customHeight="1" s="1205">
      <c r="A330" s="1100" t="inlineStr">
        <is>
          <t>Listado general</t>
        </is>
      </c>
      <c r="C330" s="1276" t="inlineStr">
        <is>
          <t>Maza Rueda Delantero Corsa</t>
        </is>
      </c>
      <c r="D330" s="1100">
        <f>LEN(INDIRECT(ADDRESS(ROW()+(0),COLUMN()+(-1))))</f>
        <v/>
      </c>
      <c r="F330" s="1275" t="inlineStr">
        <is>
          <t>https://i.ibb.co/CKp2Sbg/C12110921-C.png</t>
        </is>
      </c>
      <c r="G330" s="1273" t="inlineStr">
        <is>
          <t>C40761510-</t>
        </is>
      </c>
      <c r="H330" s="1100" t="n">
        <v>1</v>
      </c>
      <c r="I330" s="1100" t="inlineStr">
        <is>
          <t>Mercado Libre</t>
        </is>
      </c>
      <c r="J330" s="1215" t="n">
        <v>60000000</v>
      </c>
      <c r="L330" s="1100" t="inlineStr">
        <is>
          <t>Vincular</t>
        </is>
      </c>
      <c r="M330" s="1100" t="inlineStr">
        <is>
          <t>Nuevo</t>
        </is>
      </c>
      <c r="N33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0" s="1100" t="inlineStr">
        <is>
          <t>No agregar cuotas</t>
        </is>
      </c>
      <c r="S33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0" s="1100" t="inlineStr">
        <is>
          <t>Mercado Envíos</t>
        </is>
      </c>
      <c r="V330" s="1100" t="inlineStr">
        <is>
          <t>Ofrecés envío gratis</t>
        </is>
      </c>
      <c r="W330" s="1100" t="inlineStr">
        <is>
          <t>Ofrecés envío gratis</t>
        </is>
      </c>
      <c r="X330" s="1100" t="inlineStr">
        <is>
          <t>No acepto</t>
        </is>
      </c>
      <c r="Y330" s="1100" t="inlineStr">
        <is>
          <t>Sin garantía</t>
        </is>
      </c>
      <c r="AA330" s="1100" t="inlineStr">
        <is>
          <t>Seleccionar</t>
        </is>
      </c>
      <c r="AB330" s="1100" t="inlineStr">
        <is>
          <t>Seleccionar</t>
        </is>
      </c>
      <c r="AC330" s="1100" t="inlineStr">
        <is>
          <t>Nakata</t>
        </is>
      </c>
      <c r="AD330" s="1100" t="inlineStr">
        <is>
          <t>C40761510-</t>
        </is>
      </c>
      <c r="AE330" s="1100" t="inlineStr">
        <is>
          <t>delantero</t>
        </is>
      </c>
      <c r="AF330" s="1100" t="inlineStr">
        <is>
          <t>Izquierdo/Derecho</t>
        </is>
      </c>
      <c r="AG330" s="4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1" ht="27.6" customHeight="1" s="1205">
      <c r="A331" s="1100" t="inlineStr">
        <is>
          <t>Listado general</t>
        </is>
      </c>
      <c r="C331" s="1276" t="inlineStr">
        <is>
          <t>Extremo Direccion Skf Vky 6288 A Onix 12/</t>
        </is>
      </c>
      <c r="D331" s="1100">
        <f>LEN(INDIRECT(ADDRESS(ROW()+(0),COLUMN()+(-1))))</f>
        <v/>
      </c>
      <c r="F331" s="1275" t="inlineStr">
        <is>
          <t>https://i.ibb.co/CKp2Sbg/C12110921-C.png</t>
        </is>
      </c>
      <c r="G331" s="1273" t="inlineStr">
        <is>
          <t>C41981141S</t>
        </is>
      </c>
      <c r="H331" s="1100" t="n">
        <v>1</v>
      </c>
      <c r="I331" s="1100" t="inlineStr">
        <is>
          <t>Mercado Libre</t>
        </is>
      </c>
      <c r="J331" s="1215" t="n">
        <v>60000000</v>
      </c>
      <c r="L331" s="1100" t="inlineStr">
        <is>
          <t>Vincular</t>
        </is>
      </c>
      <c r="M331" s="1100" t="inlineStr">
        <is>
          <t>Nuevo</t>
        </is>
      </c>
      <c r="N33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1" s="1100" t="inlineStr">
        <is>
          <t>No agregar cuotas</t>
        </is>
      </c>
      <c r="S33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1" s="1100" t="inlineStr">
        <is>
          <t>Mercado Envíos</t>
        </is>
      </c>
      <c r="V331" s="1100" t="inlineStr">
        <is>
          <t>Ofrecés envío gratis</t>
        </is>
      </c>
      <c r="W331" s="1100" t="inlineStr">
        <is>
          <t>Ofrecés envío gratis</t>
        </is>
      </c>
      <c r="X331" s="1100" t="inlineStr">
        <is>
          <t>No acepto</t>
        </is>
      </c>
      <c r="Y331" s="1100" t="inlineStr">
        <is>
          <t>Sin garantía</t>
        </is>
      </c>
      <c r="AA331" s="1100" t="inlineStr">
        <is>
          <t>Seleccionar</t>
        </is>
      </c>
      <c r="AB331" s="1100" t="inlineStr">
        <is>
          <t>Seleccionar</t>
        </is>
      </c>
      <c r="AC331" s="1100" t="inlineStr">
        <is>
          <t>Nakata</t>
        </is>
      </c>
      <c r="AD331" s="1100" t="inlineStr">
        <is>
          <t>C41981141S</t>
        </is>
      </c>
      <c r="AE331" s="1100" t="inlineStr">
        <is>
          <t>delantero</t>
        </is>
      </c>
      <c r="AF331" s="1100" t="inlineStr">
        <is>
          <t>Izquierdo/Derecho</t>
        </is>
      </c>
      <c r="AG331" s="4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2" ht="27.6" customHeight="1" s="1205">
      <c r="A332" s="1100" t="inlineStr">
        <is>
          <t>Listado general</t>
        </is>
      </c>
      <c r="C332" s="1276" t="inlineStr">
        <is>
          <t>Regulador Presion Bosch-vw Fox/cross 1.6**</t>
        </is>
      </c>
      <c r="D332" s="1100">
        <f>LEN(INDIRECT(ADDRESS(ROW()+(0),COLUMN()+(-1))))</f>
        <v/>
      </c>
      <c r="F332" s="1275" t="inlineStr">
        <is>
          <t>https://i.ibb.co/CKp2Sbg/C12110921-C.png</t>
        </is>
      </c>
      <c r="G332" s="1273" t="inlineStr">
        <is>
          <t>F000DR0223</t>
        </is>
      </c>
      <c r="H332" s="1100" t="n">
        <v>1</v>
      </c>
      <c r="I332" s="1100" t="inlineStr">
        <is>
          <t>Mercado Libre</t>
        </is>
      </c>
      <c r="J332" s="1215" t="n">
        <v>60000000</v>
      </c>
      <c r="L332" s="1100" t="inlineStr">
        <is>
          <t>Vincular</t>
        </is>
      </c>
      <c r="M332" s="1100" t="inlineStr">
        <is>
          <t>Nuevo</t>
        </is>
      </c>
      <c r="N33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2" s="1100" t="inlineStr">
        <is>
          <t>No agregar cuotas</t>
        </is>
      </c>
      <c r="S33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2" s="1100" t="inlineStr">
        <is>
          <t>Mercado Envíos</t>
        </is>
      </c>
      <c r="V332" s="1100" t="inlineStr">
        <is>
          <t>Ofrecés envío gratis</t>
        </is>
      </c>
      <c r="W332" s="1100" t="inlineStr">
        <is>
          <t>Ofrecés envío gratis</t>
        </is>
      </c>
      <c r="X332" s="1100" t="inlineStr">
        <is>
          <t>No acepto</t>
        </is>
      </c>
      <c r="Y332" s="1100" t="inlineStr">
        <is>
          <t>Sin garantía</t>
        </is>
      </c>
      <c r="AA332" s="1100" t="inlineStr">
        <is>
          <t>Seleccionar</t>
        </is>
      </c>
      <c r="AB332" s="1100" t="inlineStr">
        <is>
          <t>Seleccionar</t>
        </is>
      </c>
      <c r="AC332" s="1100" t="inlineStr">
        <is>
          <t>Nakata</t>
        </is>
      </c>
      <c r="AD332" s="1100" t="inlineStr">
        <is>
          <t>F000DR0223</t>
        </is>
      </c>
      <c r="AE332" s="1100" t="inlineStr">
        <is>
          <t>delantero</t>
        </is>
      </c>
      <c r="AF332" s="1100" t="inlineStr">
        <is>
          <t>Izquierdo/Derecho</t>
        </is>
      </c>
      <c r="AG332" s="4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3" ht="27.6" customHeight="1" s="1205">
      <c r="A333" s="1100" t="inlineStr">
        <is>
          <t>Listado general</t>
        </is>
      </c>
      <c r="C333" s="1276" t="inlineStr">
        <is>
          <t>Sonda Lamda Onix</t>
        </is>
      </c>
      <c r="D333" s="1100">
        <f>LEN(INDIRECT(ADDRESS(ROW()+(0),COLUMN()+(-1))))</f>
        <v/>
      </c>
      <c r="F333" s="1275" t="inlineStr">
        <is>
          <t>https://i.ibb.co/CKp2Sbg/C12110921-C.png</t>
        </is>
      </c>
      <c r="G333" s="1273" t="inlineStr">
        <is>
          <t>24580510</t>
        </is>
      </c>
      <c r="H333" s="1100" t="n">
        <v>1</v>
      </c>
      <c r="I333" s="1100" t="inlineStr">
        <is>
          <t>Mercado Libre</t>
        </is>
      </c>
      <c r="J333" s="1215" t="n">
        <v>60000000</v>
      </c>
      <c r="L333" s="1100" t="inlineStr">
        <is>
          <t>Vincular</t>
        </is>
      </c>
      <c r="M333" s="1100" t="inlineStr">
        <is>
          <t>Nuevo</t>
        </is>
      </c>
      <c r="N33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3" s="1100" t="inlineStr">
        <is>
          <t>No agregar cuotas</t>
        </is>
      </c>
      <c r="S33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3" s="1100" t="inlineStr">
        <is>
          <t>Mercado Envíos</t>
        </is>
      </c>
      <c r="V333" s="1100" t="inlineStr">
        <is>
          <t>Ofrecés envío gratis</t>
        </is>
      </c>
      <c r="W333" s="1100" t="inlineStr">
        <is>
          <t>Ofrecés envío gratis</t>
        </is>
      </c>
      <c r="X333" s="1100" t="inlineStr">
        <is>
          <t>No acepto</t>
        </is>
      </c>
      <c r="Y333" s="1100" t="inlineStr">
        <is>
          <t>Sin garantía</t>
        </is>
      </c>
      <c r="AA333" s="1100" t="inlineStr">
        <is>
          <t>Seleccionar</t>
        </is>
      </c>
      <c r="AB333" s="1100" t="inlineStr">
        <is>
          <t>Seleccionar</t>
        </is>
      </c>
      <c r="AC333" s="1100" t="inlineStr">
        <is>
          <t>Nakata</t>
        </is>
      </c>
      <c r="AD333" s="1100" t="inlineStr">
        <is>
          <t>24580510</t>
        </is>
      </c>
      <c r="AE333" s="1100" t="inlineStr">
        <is>
          <t>delantero</t>
        </is>
      </c>
      <c r="AF333" s="1100" t="inlineStr">
        <is>
          <t>Izquierdo/Derecho</t>
        </is>
      </c>
      <c r="AG333" s="4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4" ht="27.6" customHeight="1" s="1205">
      <c r="A334" s="1100" t="inlineStr">
        <is>
          <t>Listado general</t>
        </is>
      </c>
      <c r="C334" s="1276" t="inlineStr">
        <is>
          <t>Deposito Recup.agua 2p Adap A/g C/tapa Corsa 1.4m/n</t>
        </is>
      </c>
      <c r="D334" s="1100">
        <f>LEN(INDIRECT(ADDRESS(ROW()+(0),COLUMN()+(-1))))</f>
        <v/>
      </c>
      <c r="F334" s="1275" t="inlineStr">
        <is>
          <t>https://i.ibb.co/CKp2Sbg/C12110921-C.png</t>
        </is>
      </c>
      <c r="G334" s="1273" t="inlineStr">
        <is>
          <t>C12140726GT</t>
        </is>
      </c>
      <c r="H334" s="1100" t="n">
        <v>1</v>
      </c>
      <c r="I334" s="1100" t="inlineStr">
        <is>
          <t>Mercado Libre</t>
        </is>
      </c>
      <c r="J334" s="1215" t="n">
        <v>60000000</v>
      </c>
      <c r="L334" s="1100" t="inlineStr">
        <is>
          <t>Vincular</t>
        </is>
      </c>
      <c r="M334" s="1100" t="inlineStr">
        <is>
          <t>Nuevo</t>
        </is>
      </c>
      <c r="N33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4" s="1100" t="inlineStr">
        <is>
          <t>No agregar cuotas</t>
        </is>
      </c>
      <c r="S33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4" s="1100" t="inlineStr">
        <is>
          <t>Mercado Envíos</t>
        </is>
      </c>
      <c r="V334" s="1100" t="inlineStr">
        <is>
          <t>Ofrecés envío gratis</t>
        </is>
      </c>
      <c r="W334" s="1100" t="inlineStr">
        <is>
          <t>Ofrecés envío gratis</t>
        </is>
      </c>
      <c r="X334" s="1100" t="inlineStr">
        <is>
          <t>No acepto</t>
        </is>
      </c>
      <c r="Y334" s="1100" t="inlineStr">
        <is>
          <t>Sin garantía</t>
        </is>
      </c>
      <c r="AA334" s="1100" t="inlineStr">
        <is>
          <t>Seleccionar</t>
        </is>
      </c>
      <c r="AB334" s="1100" t="inlineStr">
        <is>
          <t>Seleccionar</t>
        </is>
      </c>
      <c r="AC334" s="1100" t="inlineStr">
        <is>
          <t>Nakata</t>
        </is>
      </c>
      <c r="AD334" s="1100" t="inlineStr">
        <is>
          <t>C12140726GT</t>
        </is>
      </c>
      <c r="AE334" s="1100" t="inlineStr">
        <is>
          <t>delantero</t>
        </is>
      </c>
      <c r="AF334" s="1100" t="inlineStr">
        <is>
          <t>Izquierdo/Derecho</t>
        </is>
      </c>
      <c r="AG334" s="4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5" ht="27.6" customHeight="1" s="1205">
      <c r="A335" s="1100" t="inlineStr">
        <is>
          <t>Listado general</t>
        </is>
      </c>
      <c r="C335" s="1276" t="inlineStr">
        <is>
          <t>Bomba Agua- 25001630- Fox/suran/voyage- Acdelco</t>
        </is>
      </c>
      <c r="D335" s="1100">
        <f>LEN(INDIRECT(ADDRESS(ROW()+(0),COLUMN()+(-1))))</f>
        <v/>
      </c>
      <c r="F335" s="1275" t="inlineStr">
        <is>
          <t>https://i.ibb.co/CKp2Sbg/C12110921-C.png</t>
        </is>
      </c>
      <c r="G335" s="1273" t="inlineStr">
        <is>
          <t>0301210051-A</t>
        </is>
      </c>
      <c r="H335" s="1100" t="n">
        <v>1</v>
      </c>
      <c r="I335" s="1100" t="inlineStr">
        <is>
          <t>Mercado Libre</t>
        </is>
      </c>
      <c r="J335" s="1215" t="n">
        <v>60000000</v>
      </c>
      <c r="L335" s="1100" t="inlineStr">
        <is>
          <t>Vincular</t>
        </is>
      </c>
      <c r="M335" s="1100" t="inlineStr">
        <is>
          <t>Nuevo</t>
        </is>
      </c>
      <c r="N33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5" s="1100" t="inlineStr">
        <is>
          <t>No agregar cuotas</t>
        </is>
      </c>
      <c r="S33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5" s="1100" t="inlineStr">
        <is>
          <t>Mercado Envíos</t>
        </is>
      </c>
      <c r="V335" s="1100" t="inlineStr">
        <is>
          <t>Ofrecés envío gratis</t>
        </is>
      </c>
      <c r="W335" s="1100" t="inlineStr">
        <is>
          <t>Ofrecés envío gratis</t>
        </is>
      </c>
      <c r="X335" s="1100" t="inlineStr">
        <is>
          <t>No acepto</t>
        </is>
      </c>
      <c r="Y335" s="1100" t="inlineStr">
        <is>
          <t>Sin garantía</t>
        </is>
      </c>
      <c r="AA335" s="1100" t="inlineStr">
        <is>
          <t>Seleccionar</t>
        </is>
      </c>
      <c r="AB335" s="1100" t="inlineStr">
        <is>
          <t>Seleccionar</t>
        </is>
      </c>
      <c r="AC335" s="1100" t="inlineStr">
        <is>
          <t>Nakata</t>
        </is>
      </c>
      <c r="AD335" s="1100" t="inlineStr">
        <is>
          <t>0301210051-A</t>
        </is>
      </c>
      <c r="AE335" s="1100" t="inlineStr">
        <is>
          <t>delantero</t>
        </is>
      </c>
      <c r="AF335" s="1100" t="inlineStr">
        <is>
          <t>Izquierdo/Derecho</t>
        </is>
      </c>
      <c r="AG335" s="4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6" ht="27.6" customHeight="1" s="1205">
      <c r="A336" s="1100" t="inlineStr">
        <is>
          <t>Listado general</t>
        </is>
      </c>
      <c r="C336" s="1276" t="inlineStr">
        <is>
          <t>Bujia Encendido Bosch Corolla 03/14 1.8 16v**motor</t>
        </is>
      </c>
      <c r="D336" s="1100">
        <f>LEN(INDIRECT(ADDRESS(ROW()+(0),COLUMN()+(-1))))</f>
        <v/>
      </c>
      <c r="F336" s="1275" t="inlineStr">
        <is>
          <t>https://i.ibb.co/CKp2Sbg/C12110921-C.png</t>
        </is>
      </c>
      <c r="G336" s="1273" t="inlineStr">
        <is>
          <t>BFR7DII35X</t>
        </is>
      </c>
      <c r="H336" s="1100" t="n">
        <v>1</v>
      </c>
      <c r="I336" s="1100" t="inlineStr">
        <is>
          <t>Mercado Libre</t>
        </is>
      </c>
      <c r="J336" s="1215" t="n">
        <v>60000000</v>
      </c>
      <c r="L336" s="1100" t="inlineStr">
        <is>
          <t>Vincular</t>
        </is>
      </c>
      <c r="M336" s="1100" t="inlineStr">
        <is>
          <t>Nuevo</t>
        </is>
      </c>
      <c r="N33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6" s="1100" t="inlineStr">
        <is>
          <t>No agregar cuotas</t>
        </is>
      </c>
      <c r="S33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6" s="1100" t="inlineStr">
        <is>
          <t>Mercado Envíos</t>
        </is>
      </c>
      <c r="V336" s="1100" t="inlineStr">
        <is>
          <t>Ofrecés envío gratis</t>
        </is>
      </c>
      <c r="W336" s="1100" t="inlineStr">
        <is>
          <t>Ofrecés envío gratis</t>
        </is>
      </c>
      <c r="X336" s="1100" t="inlineStr">
        <is>
          <t>No acepto</t>
        </is>
      </c>
      <c r="Y336" s="1100" t="inlineStr">
        <is>
          <t>Sin garantía</t>
        </is>
      </c>
      <c r="AA336" s="1100" t="inlineStr">
        <is>
          <t>Seleccionar</t>
        </is>
      </c>
      <c r="AB336" s="1100" t="inlineStr">
        <is>
          <t>Seleccionar</t>
        </is>
      </c>
      <c r="AC336" s="1100" t="inlineStr">
        <is>
          <t>Nakata</t>
        </is>
      </c>
      <c r="AD336" s="1100" t="inlineStr">
        <is>
          <t>BFR7DII35X</t>
        </is>
      </c>
      <c r="AE336" s="1100" t="inlineStr">
        <is>
          <t>delantero</t>
        </is>
      </c>
      <c r="AF336" s="1100" t="inlineStr">
        <is>
          <t>Izquierdo/Derecho</t>
        </is>
      </c>
      <c r="AG336" s="4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7" ht="27.6" customHeight="1" s="1205">
      <c r="A337" s="1100" t="inlineStr">
        <is>
          <t>Listado general</t>
        </is>
      </c>
      <c r="C337" s="1276" t="inlineStr">
        <is>
          <t>Ruleman Rueda Delatero -skf- 309726 Vkbc 20012 Aveo</t>
        </is>
      </c>
      <c r="D337" s="1100">
        <f>LEN(INDIRECT(ADDRESS(ROW()+(0),COLUMN()+(-1))))</f>
        <v/>
      </c>
      <c r="F337" s="1275" t="inlineStr">
        <is>
          <t>https://i.ibb.co/CKp2Sbg/C12110921-C.png</t>
        </is>
      </c>
      <c r="G337" s="1273" t="inlineStr">
        <is>
          <t>C40562515S</t>
        </is>
      </c>
      <c r="H337" s="1100" t="n">
        <v>1</v>
      </c>
      <c r="I337" s="1100" t="inlineStr">
        <is>
          <t>Mercado Libre</t>
        </is>
      </c>
      <c r="J337" s="1215" t="n">
        <v>60000000</v>
      </c>
      <c r="L337" s="1100" t="inlineStr">
        <is>
          <t>Vincular</t>
        </is>
      </c>
      <c r="M337" s="1100" t="inlineStr">
        <is>
          <t>Nuevo</t>
        </is>
      </c>
      <c r="N33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7" s="1100" t="inlineStr">
        <is>
          <t>No agregar cuotas</t>
        </is>
      </c>
      <c r="S33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7" s="1100" t="inlineStr">
        <is>
          <t>Mercado Envíos</t>
        </is>
      </c>
      <c r="V337" s="1100" t="inlineStr">
        <is>
          <t>Ofrecés envío gratis</t>
        </is>
      </c>
      <c r="W337" s="1100" t="inlineStr">
        <is>
          <t>Ofrecés envío gratis</t>
        </is>
      </c>
      <c r="X337" s="1100" t="inlineStr">
        <is>
          <t>No acepto</t>
        </is>
      </c>
      <c r="Y337" s="1100" t="inlineStr">
        <is>
          <t>Sin garantía</t>
        </is>
      </c>
      <c r="AA337" s="1100" t="inlineStr">
        <is>
          <t>Seleccionar</t>
        </is>
      </c>
      <c r="AB337" s="1100" t="inlineStr">
        <is>
          <t>Seleccionar</t>
        </is>
      </c>
      <c r="AC337" s="1100" t="inlineStr">
        <is>
          <t>Nakata</t>
        </is>
      </c>
      <c r="AD337" s="1100" t="inlineStr">
        <is>
          <t>C40562515S</t>
        </is>
      </c>
      <c r="AE337" s="1100" t="inlineStr">
        <is>
          <t>delantero</t>
        </is>
      </c>
      <c r="AF337" s="1100" t="inlineStr">
        <is>
          <t>Izquierdo/Derecho</t>
        </is>
      </c>
      <c r="AG337" s="4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8" ht="27.6" customHeight="1" s="1205">
      <c r="A338" s="1100" t="inlineStr">
        <is>
          <t>Listado general</t>
        </is>
      </c>
      <c r="C338" s="1276" t="inlineStr">
        <is>
          <t>Tapa Deposito D/hidraulico Sonic/spin/onix/cobalt</t>
        </is>
      </c>
      <c r="D338" s="1100">
        <f>LEN(INDIRECT(ADDRESS(ROW()+(0),COLUMN()+(-1))))</f>
        <v/>
      </c>
      <c r="F338" s="1275" t="inlineStr">
        <is>
          <t>https://i.ibb.co/CKp2Sbg/C12110921-C.png</t>
        </is>
      </c>
      <c r="G338" s="1273" t="inlineStr">
        <is>
          <t>95218390</t>
        </is>
      </c>
      <c r="H338" s="1100" t="n">
        <v>1</v>
      </c>
      <c r="I338" s="1100" t="inlineStr">
        <is>
          <t>Mercado Libre</t>
        </is>
      </c>
      <c r="J338" s="1215" t="n">
        <v>60000000</v>
      </c>
      <c r="L338" s="1100" t="inlineStr">
        <is>
          <t>Vincular</t>
        </is>
      </c>
      <c r="M338" s="1100" t="inlineStr">
        <is>
          <t>Nuevo</t>
        </is>
      </c>
      <c r="N33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8" s="1100" t="inlineStr">
        <is>
          <t>No agregar cuotas</t>
        </is>
      </c>
      <c r="S33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8" s="1100" t="inlineStr">
        <is>
          <t>Mercado Envíos</t>
        </is>
      </c>
      <c r="V338" s="1100" t="inlineStr">
        <is>
          <t>Ofrecés envío gratis</t>
        </is>
      </c>
      <c r="W338" s="1100" t="inlineStr">
        <is>
          <t>Ofrecés envío gratis</t>
        </is>
      </c>
      <c r="X338" s="1100" t="inlineStr">
        <is>
          <t>No acepto</t>
        </is>
      </c>
      <c r="Y338" s="1100" t="inlineStr">
        <is>
          <t>Sin garantía</t>
        </is>
      </c>
      <c r="AA338" s="1100" t="inlineStr">
        <is>
          <t>Seleccionar</t>
        </is>
      </c>
      <c r="AB338" s="1100" t="inlineStr">
        <is>
          <t>Seleccionar</t>
        </is>
      </c>
      <c r="AC338" s="1100" t="inlineStr">
        <is>
          <t>Nakata</t>
        </is>
      </c>
      <c r="AD338" s="1100" t="inlineStr">
        <is>
          <t>95218390</t>
        </is>
      </c>
      <c r="AE338" s="1100" t="inlineStr">
        <is>
          <t>delantero</t>
        </is>
      </c>
      <c r="AF338" s="1100" t="inlineStr">
        <is>
          <t>Izquierdo/Derecho</t>
        </is>
      </c>
      <c r="AG338" s="4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39" ht="27.6" customHeight="1" s="1205">
      <c r="A339" s="1100" t="inlineStr">
        <is>
          <t>Listado general</t>
        </is>
      </c>
      <c r="C339" s="1276" t="inlineStr">
        <is>
          <t>Triceta Semieje Nakata Nt005 Onix/prisma/fiesta/c</t>
        </is>
      </c>
      <c r="D339" s="1100">
        <f>LEN(INDIRECT(ADDRESS(ROW()+(0),COLUMN()+(-1))))</f>
        <v/>
      </c>
      <c r="F339" s="1275" t="inlineStr">
        <is>
          <t>https://i.ibb.co/CKp2Sbg/C12110921-C.png</t>
        </is>
      </c>
      <c r="G339" s="1273" t="inlineStr">
        <is>
          <t>C3999997-N</t>
        </is>
      </c>
      <c r="H339" s="1100" t="n">
        <v>1</v>
      </c>
      <c r="I339" s="1100" t="inlineStr">
        <is>
          <t>Mercado Libre</t>
        </is>
      </c>
      <c r="J339" s="1215" t="n">
        <v>60000000</v>
      </c>
      <c r="L339" s="1100" t="inlineStr">
        <is>
          <t>Vincular</t>
        </is>
      </c>
      <c r="M339" s="1100" t="inlineStr">
        <is>
          <t>Nuevo</t>
        </is>
      </c>
      <c r="N33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3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3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39" s="1100" t="inlineStr">
        <is>
          <t>No agregar cuotas</t>
        </is>
      </c>
      <c r="S33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3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39" s="1100" t="inlineStr">
        <is>
          <t>Mercado Envíos</t>
        </is>
      </c>
      <c r="V339" s="1100" t="inlineStr">
        <is>
          <t>Ofrecés envío gratis</t>
        </is>
      </c>
      <c r="W339" s="1100" t="inlineStr">
        <is>
          <t>Ofrecés envío gratis</t>
        </is>
      </c>
      <c r="X339" s="1100" t="inlineStr">
        <is>
          <t>No acepto</t>
        </is>
      </c>
      <c r="Y339" s="1100" t="inlineStr">
        <is>
          <t>Sin garantía</t>
        </is>
      </c>
      <c r="AA339" s="1100" t="inlineStr">
        <is>
          <t>Seleccionar</t>
        </is>
      </c>
      <c r="AB339" s="1100" t="inlineStr">
        <is>
          <t>Seleccionar</t>
        </is>
      </c>
      <c r="AC339" s="1100" t="inlineStr">
        <is>
          <t>Nakata</t>
        </is>
      </c>
      <c r="AD339" s="1100" t="inlineStr">
        <is>
          <t>C3999997-N</t>
        </is>
      </c>
      <c r="AE339" s="1100" t="inlineStr">
        <is>
          <t>delantero</t>
        </is>
      </c>
      <c r="AF339" s="1100" t="inlineStr">
        <is>
          <t>Izquierdo/Derecho</t>
        </is>
      </c>
      <c r="AG339" s="4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0" ht="27.6" customHeight="1" s="1205">
      <c r="A340" s="1100" t="inlineStr">
        <is>
          <t>Listado general</t>
        </is>
      </c>
      <c r="C340" s="1276" t="inlineStr">
        <is>
          <t>Juego Cables Bujia Bosch 1.6 16v Aveo 2008**</t>
        </is>
      </c>
      <c r="D340" s="1100">
        <f>LEN(INDIRECT(ADDRESS(ROW()+(0),COLUMN()+(-1))))</f>
        <v/>
      </c>
      <c r="F340" s="1275" t="inlineStr">
        <is>
          <t>https://i.ibb.co/CKp2Sbg/C12110921-C.png</t>
        </is>
      </c>
      <c r="G340" s="1273" t="inlineStr">
        <is>
          <t>F00099C590</t>
        </is>
      </c>
      <c r="H340" s="1100" t="n">
        <v>1</v>
      </c>
      <c r="I340" s="1100" t="inlineStr">
        <is>
          <t>Mercado Libre</t>
        </is>
      </c>
      <c r="J340" s="1215" t="n">
        <v>60000000</v>
      </c>
      <c r="L340" s="1100" t="inlineStr">
        <is>
          <t>Vincular</t>
        </is>
      </c>
      <c r="M340" s="1100" t="inlineStr">
        <is>
          <t>Nuevo</t>
        </is>
      </c>
      <c r="N34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0" s="1100" t="inlineStr">
        <is>
          <t>No agregar cuotas</t>
        </is>
      </c>
      <c r="S34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0" s="1100" t="inlineStr">
        <is>
          <t>Mercado Envíos</t>
        </is>
      </c>
      <c r="V340" s="1100" t="inlineStr">
        <is>
          <t>Ofrecés envío gratis</t>
        </is>
      </c>
      <c r="W340" s="1100" t="inlineStr">
        <is>
          <t>Ofrecés envío gratis</t>
        </is>
      </c>
      <c r="X340" s="1100" t="inlineStr">
        <is>
          <t>No acepto</t>
        </is>
      </c>
      <c r="Y340" s="1100" t="inlineStr">
        <is>
          <t>Sin garantía</t>
        </is>
      </c>
      <c r="AA340" s="1100" t="inlineStr">
        <is>
          <t>Seleccionar</t>
        </is>
      </c>
      <c r="AB340" s="1100" t="inlineStr">
        <is>
          <t>Seleccionar</t>
        </is>
      </c>
      <c r="AC340" s="1100" t="inlineStr">
        <is>
          <t>Nakata</t>
        </is>
      </c>
      <c r="AD340" s="1100" t="inlineStr">
        <is>
          <t>F00099C590</t>
        </is>
      </c>
      <c r="AE340" s="1100" t="inlineStr">
        <is>
          <t>delantero</t>
        </is>
      </c>
      <c r="AF340" s="1100" t="inlineStr">
        <is>
          <t>Izquierdo/Derecho</t>
        </is>
      </c>
      <c r="AG340" s="4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1" ht="27.6" customHeight="1" s="1205">
      <c r="A341" s="1100" t="inlineStr">
        <is>
          <t>Listado general</t>
        </is>
      </c>
      <c r="C341" s="1276" t="inlineStr">
        <is>
          <t>Termostato (6237.82) -mlh- Astra/vec 2.0/2.4 16v**</t>
        </is>
      </c>
      <c r="D341" s="1100">
        <f>LEN(INDIRECT(ADDRESS(ROW()+(0),COLUMN()+(-1))))</f>
        <v/>
      </c>
      <c r="F341" s="1275" t="inlineStr">
        <is>
          <t>https://i.ibb.co/CKp2Sbg/C12110921-C.png</t>
        </is>
      </c>
      <c r="G341" s="1273" t="inlineStr">
        <is>
          <t>C12111324M</t>
        </is>
      </c>
      <c r="H341" s="1100" t="n">
        <v>1</v>
      </c>
      <c r="I341" s="1100" t="inlineStr">
        <is>
          <t>Mercado Libre</t>
        </is>
      </c>
      <c r="J341" s="1215" t="n">
        <v>60000000</v>
      </c>
      <c r="L341" s="1100" t="inlineStr">
        <is>
          <t>Vincular</t>
        </is>
      </c>
      <c r="M341" s="1100" t="inlineStr">
        <is>
          <t>Nuevo</t>
        </is>
      </c>
      <c r="N34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1" s="1100" t="inlineStr">
        <is>
          <t>No agregar cuotas</t>
        </is>
      </c>
      <c r="S34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1" s="1100" t="inlineStr">
        <is>
          <t>Mercado Envíos</t>
        </is>
      </c>
      <c r="V341" s="1100" t="inlineStr">
        <is>
          <t>Ofrecés envío gratis</t>
        </is>
      </c>
      <c r="W341" s="1100" t="inlineStr">
        <is>
          <t>Ofrecés envío gratis</t>
        </is>
      </c>
      <c r="X341" s="1100" t="inlineStr">
        <is>
          <t>No acepto</t>
        </is>
      </c>
      <c r="Y341" s="1100" t="inlineStr">
        <is>
          <t>Sin garantía</t>
        </is>
      </c>
      <c r="AA341" s="1100" t="inlineStr">
        <is>
          <t>Seleccionar</t>
        </is>
      </c>
      <c r="AB341" s="1100" t="inlineStr">
        <is>
          <t>Seleccionar</t>
        </is>
      </c>
      <c r="AC341" s="1100" t="inlineStr">
        <is>
          <t>Nakata</t>
        </is>
      </c>
      <c r="AD341" s="1100" t="inlineStr">
        <is>
          <t>C12111324M</t>
        </is>
      </c>
      <c r="AE341" s="1100" t="inlineStr">
        <is>
          <t>delantero</t>
        </is>
      </c>
      <c r="AF341" s="1100" t="inlineStr">
        <is>
          <t>Izquierdo/Derecho</t>
        </is>
      </c>
      <c r="AG341" s="4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2" ht="27.6" customHeight="1" s="1205">
      <c r="A342" s="1100" t="inlineStr">
        <is>
          <t>Listado general</t>
        </is>
      </c>
      <c r="C342" s="1276" t="inlineStr">
        <is>
          <t>Kit Distribucion Originalinal -tu5jp4- 206-307-partner</t>
        </is>
      </c>
      <c r="D342" s="1100">
        <f>LEN(INDIRECT(ADDRESS(ROW()+(0),COLUMN()+(-1))))</f>
        <v/>
      </c>
      <c r="F342" s="1275" t="inlineStr">
        <is>
          <t>https://i.ibb.co/CKp2Sbg/C12110921-C.png</t>
        </is>
      </c>
      <c r="G342" s="1273" t="inlineStr">
        <is>
          <t>0831R90O</t>
        </is>
      </c>
      <c r="H342" s="1100" t="n">
        <v>1</v>
      </c>
      <c r="I342" s="1100" t="inlineStr">
        <is>
          <t>Mercado Libre</t>
        </is>
      </c>
      <c r="J342" s="1215" t="n">
        <v>60000000</v>
      </c>
      <c r="L342" s="1100" t="inlineStr">
        <is>
          <t>Vincular</t>
        </is>
      </c>
      <c r="M342" s="1100" t="inlineStr">
        <is>
          <t>Nuevo</t>
        </is>
      </c>
      <c r="N34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2" s="1100" t="inlineStr">
        <is>
          <t>No agregar cuotas</t>
        </is>
      </c>
      <c r="S34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2" s="1100" t="inlineStr">
        <is>
          <t>Mercado Envíos</t>
        </is>
      </c>
      <c r="V342" s="1100" t="inlineStr">
        <is>
          <t>Ofrecés envío gratis</t>
        </is>
      </c>
      <c r="W342" s="1100" t="inlineStr">
        <is>
          <t>Ofrecés envío gratis</t>
        </is>
      </c>
      <c r="X342" s="1100" t="inlineStr">
        <is>
          <t>No acepto</t>
        </is>
      </c>
      <c r="Y342" s="1100" t="inlineStr">
        <is>
          <t>Sin garantía</t>
        </is>
      </c>
      <c r="AA342" s="1100" t="inlineStr">
        <is>
          <t>Seleccionar</t>
        </is>
      </c>
      <c r="AB342" s="1100" t="inlineStr">
        <is>
          <t>Seleccionar</t>
        </is>
      </c>
      <c r="AC342" s="1100" t="inlineStr">
        <is>
          <t>Nakata</t>
        </is>
      </c>
      <c r="AD342" s="1100" t="inlineStr">
        <is>
          <t>0831R90O</t>
        </is>
      </c>
      <c r="AE342" s="1100" t="inlineStr">
        <is>
          <t>delantero</t>
        </is>
      </c>
      <c r="AF342" s="1100" t="inlineStr">
        <is>
          <t>Izquierdo/Derecho</t>
        </is>
      </c>
      <c r="AG342" s="4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3" ht="27.6" customHeight="1" s="1205">
      <c r="A343" s="1100" t="inlineStr">
        <is>
          <t>Listado general</t>
        </is>
      </c>
      <c r="C343" s="1276" t="inlineStr">
        <is>
          <t>Cazoleta Amortiguador Delantero Cap.6240 Cruze 2017/</t>
        </is>
      </c>
      <c r="D343" s="1100">
        <f>LEN(INDIRECT(ADDRESS(ROW()+(0),COLUMN()+(-1))))</f>
        <v/>
      </c>
      <c r="F343" s="1275" t="inlineStr">
        <is>
          <t>https://i.ibb.co/CKp2Sbg/C12110921-C.png</t>
        </is>
      </c>
      <c r="G343" s="1273" t="inlineStr">
        <is>
          <t>C4123318-C</t>
        </is>
      </c>
      <c r="H343" s="1100" t="n">
        <v>1</v>
      </c>
      <c r="I343" s="1100" t="inlineStr">
        <is>
          <t>Mercado Libre</t>
        </is>
      </c>
      <c r="J343" s="1215" t="n">
        <v>60000000</v>
      </c>
      <c r="L343" s="1100" t="inlineStr">
        <is>
          <t>Vincular</t>
        </is>
      </c>
      <c r="M343" s="1100" t="inlineStr">
        <is>
          <t>Nuevo</t>
        </is>
      </c>
      <c r="N34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3" s="1100" t="inlineStr">
        <is>
          <t>No agregar cuotas</t>
        </is>
      </c>
      <c r="S34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3" s="1100" t="inlineStr">
        <is>
          <t>Mercado Envíos</t>
        </is>
      </c>
      <c r="V343" s="1100" t="inlineStr">
        <is>
          <t>Ofrecés envío gratis</t>
        </is>
      </c>
      <c r="W343" s="1100" t="inlineStr">
        <is>
          <t>Ofrecés envío gratis</t>
        </is>
      </c>
      <c r="X343" s="1100" t="inlineStr">
        <is>
          <t>No acepto</t>
        </is>
      </c>
      <c r="Y343" s="1100" t="inlineStr">
        <is>
          <t>Sin garantía</t>
        </is>
      </c>
      <c r="AA343" s="1100" t="inlineStr">
        <is>
          <t>Seleccionar</t>
        </is>
      </c>
      <c r="AB343" s="1100" t="inlineStr">
        <is>
          <t>Seleccionar</t>
        </is>
      </c>
      <c r="AC343" s="1100" t="inlineStr">
        <is>
          <t>Nakata</t>
        </is>
      </c>
      <c r="AD343" s="1100" t="inlineStr">
        <is>
          <t>C4123318-C</t>
        </is>
      </c>
      <c r="AE343" s="1100" t="inlineStr">
        <is>
          <t>delantero</t>
        </is>
      </c>
      <c r="AF343" s="1100" t="inlineStr">
        <is>
          <t>Izquierdo/Derecho</t>
        </is>
      </c>
      <c r="AG343" s="4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4" ht="27.6" customHeight="1" s="1205">
      <c r="A344" s="1100" t="inlineStr">
        <is>
          <t>Listado general</t>
        </is>
      </c>
      <c r="C344" s="1276" t="inlineStr">
        <is>
          <t>Aros Hidr.renault R9-1600</t>
        </is>
      </c>
      <c r="D344" s="1100">
        <f>LEN(INDIRECT(ADDRESS(ROW()+(0),COLUMN()+(-1))))</f>
        <v/>
      </c>
      <c r="F344" s="1275" t="inlineStr">
        <is>
          <t>https://i.ibb.co/CKp2Sbg/C12110921-C.png</t>
        </is>
      </c>
      <c r="G344" s="1273" t="inlineStr">
        <is>
          <t>M0 A18300 STD</t>
        </is>
      </c>
      <c r="H344" s="1100" t="n">
        <v>1</v>
      </c>
      <c r="I344" s="1100" t="inlineStr">
        <is>
          <t>Mercado Libre</t>
        </is>
      </c>
      <c r="J344" s="1215" t="n">
        <v>60000000</v>
      </c>
      <c r="L344" s="1100" t="inlineStr">
        <is>
          <t>Vincular</t>
        </is>
      </c>
      <c r="M344" s="1100" t="inlineStr">
        <is>
          <t>Nuevo</t>
        </is>
      </c>
      <c r="N34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4" s="1100" t="inlineStr">
        <is>
          <t>No agregar cuotas</t>
        </is>
      </c>
      <c r="S34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4" s="1100" t="inlineStr">
        <is>
          <t>Mercado Envíos</t>
        </is>
      </c>
      <c r="V344" s="1100" t="inlineStr">
        <is>
          <t>Ofrecés envío gratis</t>
        </is>
      </c>
      <c r="W344" s="1100" t="inlineStr">
        <is>
          <t>Ofrecés envío gratis</t>
        </is>
      </c>
      <c r="X344" s="1100" t="inlineStr">
        <is>
          <t>No acepto</t>
        </is>
      </c>
      <c r="Y344" s="1100" t="inlineStr">
        <is>
          <t>Sin garantía</t>
        </is>
      </c>
      <c r="AA344" s="1100" t="inlineStr">
        <is>
          <t>Seleccionar</t>
        </is>
      </c>
      <c r="AB344" s="1100" t="inlineStr">
        <is>
          <t>Seleccionar</t>
        </is>
      </c>
      <c r="AC344" s="1100" t="inlineStr">
        <is>
          <t>Nakata</t>
        </is>
      </c>
      <c r="AD344" s="1100" t="inlineStr">
        <is>
          <t>M0 A18300 STD</t>
        </is>
      </c>
      <c r="AE344" s="1100" t="inlineStr">
        <is>
          <t>delantero</t>
        </is>
      </c>
      <c r="AF344" s="1100" t="inlineStr">
        <is>
          <t>Izquierdo/Derecho</t>
        </is>
      </c>
      <c r="AG344" s="4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5" ht="27.6" customHeight="1" s="1205">
      <c r="A345" s="1100" t="inlineStr">
        <is>
          <t>Listado general</t>
        </is>
      </c>
      <c r="C345" s="1276" t="inlineStr">
        <is>
          <t>Correa Distribucion Aveo</t>
        </is>
      </c>
      <c r="D345" s="1100">
        <f>LEN(INDIRECT(ADDRESS(ROW()+(0),COLUMN()+(-1))))</f>
        <v/>
      </c>
      <c r="F345" s="1275" t="inlineStr">
        <is>
          <t>https://i.ibb.co/CKp2Sbg/C12110921-C.png</t>
        </is>
      </c>
      <c r="G345" s="1273" t="inlineStr">
        <is>
          <t>96858745</t>
        </is>
      </c>
      <c r="H345" s="1100" t="n">
        <v>1</v>
      </c>
      <c r="I345" s="1100" t="inlineStr">
        <is>
          <t>Mercado Libre</t>
        </is>
      </c>
      <c r="J345" s="1215" t="n">
        <v>60000000</v>
      </c>
      <c r="L345" s="1100" t="inlineStr">
        <is>
          <t>Vincular</t>
        </is>
      </c>
      <c r="M345" s="1100" t="inlineStr">
        <is>
          <t>Nuevo</t>
        </is>
      </c>
      <c r="N34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5" s="1100" t="inlineStr">
        <is>
          <t>No agregar cuotas</t>
        </is>
      </c>
      <c r="S34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5" s="1100" t="inlineStr">
        <is>
          <t>Mercado Envíos</t>
        </is>
      </c>
      <c r="V345" s="1100" t="inlineStr">
        <is>
          <t>Ofrecés envío gratis</t>
        </is>
      </c>
      <c r="W345" s="1100" t="inlineStr">
        <is>
          <t>Ofrecés envío gratis</t>
        </is>
      </c>
      <c r="X345" s="1100" t="inlineStr">
        <is>
          <t>No acepto</t>
        </is>
      </c>
      <c r="Y345" s="1100" t="inlineStr">
        <is>
          <t>Sin garantía</t>
        </is>
      </c>
      <c r="AA345" s="1100" t="inlineStr">
        <is>
          <t>Seleccionar</t>
        </is>
      </c>
      <c r="AB345" s="1100" t="inlineStr">
        <is>
          <t>Seleccionar</t>
        </is>
      </c>
      <c r="AC345" s="1100" t="inlineStr">
        <is>
          <t>Nakata</t>
        </is>
      </c>
      <c r="AD345" s="1100" t="inlineStr">
        <is>
          <t>96858745</t>
        </is>
      </c>
      <c r="AE345" s="1100" t="inlineStr">
        <is>
          <t>delantero</t>
        </is>
      </c>
      <c r="AF345" s="1100" t="inlineStr">
        <is>
          <t>Izquierdo/Derecho</t>
        </is>
      </c>
      <c r="AG345" s="4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6" ht="27.6" customHeight="1" s="1205">
      <c r="A346" s="1100" t="inlineStr">
        <is>
          <t>Listado general</t>
        </is>
      </c>
      <c r="C346" s="1276" t="inlineStr">
        <is>
          <t>Grifo De Calefaccion Classic 10/16 4 Picos Chevrol</t>
        </is>
      </c>
      <c r="D346" s="1100">
        <f>LEN(INDIRECT(ADDRESS(ROW()+(0),COLUMN()+(-1))))</f>
        <v/>
      </c>
      <c r="F346" s="1275" t="inlineStr">
        <is>
          <t>https://i.ibb.co/CKp2Sbg/C12110921-C.png</t>
        </is>
      </c>
      <c r="G346" s="1273" t="inlineStr">
        <is>
          <t>64681</t>
        </is>
      </c>
      <c r="H346" s="1100" t="n">
        <v>1</v>
      </c>
      <c r="I346" s="1100" t="inlineStr">
        <is>
          <t>Mercado Libre</t>
        </is>
      </c>
      <c r="J346" s="1215" t="n">
        <v>60000000</v>
      </c>
      <c r="L346" s="1100" t="inlineStr">
        <is>
          <t>Vincular</t>
        </is>
      </c>
      <c r="M346" s="1100" t="inlineStr">
        <is>
          <t>Nuevo</t>
        </is>
      </c>
      <c r="N34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6" s="1100" t="inlineStr">
        <is>
          <t>No agregar cuotas</t>
        </is>
      </c>
      <c r="S34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6" s="1100" t="inlineStr">
        <is>
          <t>Mercado Envíos</t>
        </is>
      </c>
      <c r="V346" s="1100" t="inlineStr">
        <is>
          <t>Ofrecés envío gratis</t>
        </is>
      </c>
      <c r="W346" s="1100" t="inlineStr">
        <is>
          <t>Ofrecés envío gratis</t>
        </is>
      </c>
      <c r="X346" s="1100" t="inlineStr">
        <is>
          <t>No acepto</t>
        </is>
      </c>
      <c r="Y346" s="1100" t="inlineStr">
        <is>
          <t>Sin garantía</t>
        </is>
      </c>
      <c r="AA346" s="1100" t="inlineStr">
        <is>
          <t>Seleccionar</t>
        </is>
      </c>
      <c r="AB346" s="1100" t="inlineStr">
        <is>
          <t>Seleccionar</t>
        </is>
      </c>
      <c r="AC346" s="1100" t="inlineStr">
        <is>
          <t>Nakata</t>
        </is>
      </c>
      <c r="AD346" s="1100" t="inlineStr">
        <is>
          <t>64681</t>
        </is>
      </c>
      <c r="AE346" s="1100" t="inlineStr">
        <is>
          <t>delantero</t>
        </is>
      </c>
      <c r="AF346" s="1100" t="inlineStr">
        <is>
          <t>Izquierdo/Derecho</t>
        </is>
      </c>
      <c r="AG346" s="4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7" ht="27.6" customHeight="1" s="1205">
      <c r="A347" s="1100" t="inlineStr">
        <is>
          <t>Listado general</t>
        </is>
      </c>
      <c r="C347" s="1276" t="inlineStr">
        <is>
          <t>Juego Cables Bujia -original- Corsa 1.6 8v</t>
        </is>
      </c>
      <c r="D347" s="1100">
        <f>LEN(INDIRECT(ADDRESS(ROW()+(0),COLUMN()+(-1))))</f>
        <v/>
      </c>
      <c r="F347" s="1275" t="inlineStr">
        <is>
          <t>https://i.ibb.co/CKp2Sbg/C12110921-C.png</t>
        </is>
      </c>
      <c r="G347" s="1273" t="inlineStr">
        <is>
          <t>C998826--O</t>
        </is>
      </c>
      <c r="H347" s="1100" t="n">
        <v>1</v>
      </c>
      <c r="I347" s="1100" t="inlineStr">
        <is>
          <t>Mercado Libre</t>
        </is>
      </c>
      <c r="J347" s="1215" t="n">
        <v>60000000</v>
      </c>
      <c r="L347" s="1100" t="inlineStr">
        <is>
          <t>Vincular</t>
        </is>
      </c>
      <c r="M347" s="1100" t="inlineStr">
        <is>
          <t>Nuevo</t>
        </is>
      </c>
      <c r="N34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7" s="1100" t="inlineStr">
        <is>
          <t>No agregar cuotas</t>
        </is>
      </c>
      <c r="S34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7" s="1100" t="inlineStr">
        <is>
          <t>Mercado Envíos</t>
        </is>
      </c>
      <c r="V347" s="1100" t="inlineStr">
        <is>
          <t>Ofrecés envío gratis</t>
        </is>
      </c>
      <c r="W347" s="1100" t="inlineStr">
        <is>
          <t>Ofrecés envío gratis</t>
        </is>
      </c>
      <c r="X347" s="1100" t="inlineStr">
        <is>
          <t>No acepto</t>
        </is>
      </c>
      <c r="Y347" s="1100" t="inlineStr">
        <is>
          <t>Sin garantía</t>
        </is>
      </c>
      <c r="AA347" s="1100" t="inlineStr">
        <is>
          <t>Seleccionar</t>
        </is>
      </c>
      <c r="AB347" s="1100" t="inlineStr">
        <is>
          <t>Seleccionar</t>
        </is>
      </c>
      <c r="AC347" s="1100" t="inlineStr">
        <is>
          <t>Nakata</t>
        </is>
      </c>
      <c r="AD347" s="1100" t="inlineStr">
        <is>
          <t>C998826--O</t>
        </is>
      </c>
      <c r="AE347" s="1100" t="inlineStr">
        <is>
          <t>delantero</t>
        </is>
      </c>
      <c r="AF347" s="1100" t="inlineStr">
        <is>
          <t>Izquierdo/Derecho</t>
        </is>
      </c>
      <c r="AG347" s="4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8" ht="27.6" customHeight="1" s="1205">
      <c r="A348" s="1100" t="inlineStr">
        <is>
          <t>Listado general</t>
        </is>
      </c>
      <c r="C348" s="1276" t="inlineStr">
        <is>
          <t>Aceite 4 Lt. Acdelco 5w40 Sintetico 19334640 **</t>
        </is>
      </c>
      <c r="D348" s="1100">
        <f>LEN(INDIRECT(ADDRESS(ROW()+(0),COLUMN()+(-1))))</f>
        <v/>
      </c>
      <c r="F348" s="1275" t="inlineStr">
        <is>
          <t>https://i.ibb.co/CKp2Sbg/C12110921-C.png</t>
        </is>
      </c>
      <c r="G348" s="1273" t="inlineStr">
        <is>
          <t>C976402--O</t>
        </is>
      </c>
      <c r="H348" s="1100" t="n">
        <v>1</v>
      </c>
      <c r="I348" s="1100" t="inlineStr">
        <is>
          <t>Mercado Libre</t>
        </is>
      </c>
      <c r="J348" s="1215" t="n">
        <v>60000000</v>
      </c>
      <c r="L348" s="1100" t="inlineStr">
        <is>
          <t>Vincular</t>
        </is>
      </c>
      <c r="M348" s="1100" t="inlineStr">
        <is>
          <t>Nuevo</t>
        </is>
      </c>
      <c r="N34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8" s="1100" t="inlineStr">
        <is>
          <t>No agregar cuotas</t>
        </is>
      </c>
      <c r="S34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8" s="1100" t="inlineStr">
        <is>
          <t>Mercado Envíos</t>
        </is>
      </c>
      <c r="V348" s="1100" t="inlineStr">
        <is>
          <t>Ofrecés envío gratis</t>
        </is>
      </c>
      <c r="W348" s="1100" t="inlineStr">
        <is>
          <t>Ofrecés envío gratis</t>
        </is>
      </c>
      <c r="X348" s="1100" t="inlineStr">
        <is>
          <t>No acepto</t>
        </is>
      </c>
      <c r="Y348" s="1100" t="inlineStr">
        <is>
          <t>Sin garantía</t>
        </is>
      </c>
      <c r="AA348" s="1100" t="inlineStr">
        <is>
          <t>Seleccionar</t>
        </is>
      </c>
      <c r="AB348" s="1100" t="inlineStr">
        <is>
          <t>Seleccionar</t>
        </is>
      </c>
      <c r="AC348" s="1100" t="inlineStr">
        <is>
          <t>Nakata</t>
        </is>
      </c>
      <c r="AD348" s="1100" t="inlineStr">
        <is>
          <t>C976402--O</t>
        </is>
      </c>
      <c r="AE348" s="1100" t="inlineStr">
        <is>
          <t>delantero</t>
        </is>
      </c>
      <c r="AF348" s="1100" t="inlineStr">
        <is>
          <t>Izquierdo/Derecho</t>
        </is>
      </c>
      <c r="AG348" s="4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49" ht="27.6" customHeight="1" s="1205">
      <c r="A349" s="1100" t="inlineStr">
        <is>
          <t>Listado general</t>
        </is>
      </c>
      <c r="C349" s="1276" t="inlineStr">
        <is>
          <t>Tapa Distribucion Adapt. Onix 13/</t>
        </is>
      </c>
      <c r="D349" s="1100">
        <f>LEN(INDIRECT(ADDRESS(ROW()+(0),COLUMN()+(-1))))</f>
        <v/>
      </c>
      <c r="F349" s="1275" t="inlineStr">
        <is>
          <t>https://i.ibb.co/CKp2Sbg/C12110921-C.png</t>
        </is>
      </c>
      <c r="G349" s="1273" t="inlineStr">
        <is>
          <t>C10910721A</t>
        </is>
      </c>
      <c r="H349" s="1100" t="n">
        <v>1</v>
      </c>
      <c r="I349" s="1100" t="inlineStr">
        <is>
          <t>Mercado Libre</t>
        </is>
      </c>
      <c r="J349" s="1215" t="n">
        <v>60000000</v>
      </c>
      <c r="L349" s="1100" t="inlineStr">
        <is>
          <t>Vincular</t>
        </is>
      </c>
      <c r="M349" s="1100" t="inlineStr">
        <is>
          <t>Nuevo</t>
        </is>
      </c>
      <c r="N34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4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4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49" s="1100" t="inlineStr">
        <is>
          <t>No agregar cuotas</t>
        </is>
      </c>
      <c r="S34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4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49" s="1100" t="inlineStr">
        <is>
          <t>Mercado Envíos</t>
        </is>
      </c>
      <c r="V349" s="1100" t="inlineStr">
        <is>
          <t>Ofrecés envío gratis</t>
        </is>
      </c>
      <c r="W349" s="1100" t="inlineStr">
        <is>
          <t>Ofrecés envío gratis</t>
        </is>
      </c>
      <c r="X349" s="1100" t="inlineStr">
        <is>
          <t>No acepto</t>
        </is>
      </c>
      <c r="Y349" s="1100" t="inlineStr">
        <is>
          <t>Sin garantía</t>
        </is>
      </c>
      <c r="AA349" s="1100" t="inlineStr">
        <is>
          <t>Seleccionar</t>
        </is>
      </c>
      <c r="AB349" s="1100" t="inlineStr">
        <is>
          <t>Seleccionar</t>
        </is>
      </c>
      <c r="AC349" s="1100" t="inlineStr">
        <is>
          <t>Nakata</t>
        </is>
      </c>
      <c r="AD349" s="1100" t="inlineStr">
        <is>
          <t>C10910721A</t>
        </is>
      </c>
      <c r="AE349" s="1100" t="inlineStr">
        <is>
          <t>delantero</t>
        </is>
      </c>
      <c r="AF349" s="1100" t="inlineStr">
        <is>
          <t>Izquierdo/Derecho</t>
        </is>
      </c>
      <c r="AG349" s="4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0" ht="27.6" customHeight="1" s="1205">
      <c r="A350" s="1100" t="inlineStr">
        <is>
          <t>Listado general</t>
        </is>
      </c>
      <c r="C350" s="1276" t="inlineStr">
        <is>
          <t>Bomba Freno D/c Onix-prisma-spin</t>
        </is>
      </c>
      <c r="D350" s="1100">
        <f>LEN(INDIRECT(ADDRESS(ROW()+(0),COLUMN()+(-1))))</f>
        <v/>
      </c>
      <c r="F350" s="1275" t="inlineStr">
        <is>
          <t>https://i.ibb.co/CKp2Sbg/C12110921-C.png</t>
        </is>
      </c>
      <c r="G350" s="1273" t="inlineStr">
        <is>
          <t>C61101526-</t>
        </is>
      </c>
      <c r="H350" s="1100" t="n">
        <v>1</v>
      </c>
      <c r="I350" s="1100" t="inlineStr">
        <is>
          <t>Mercado Libre</t>
        </is>
      </c>
      <c r="J350" s="1215" t="n">
        <v>60000000</v>
      </c>
      <c r="L350" s="1100" t="inlineStr">
        <is>
          <t>Vincular</t>
        </is>
      </c>
      <c r="M350" s="1100" t="inlineStr">
        <is>
          <t>Nuevo</t>
        </is>
      </c>
      <c r="N35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0" s="1100" t="inlineStr">
        <is>
          <t>No agregar cuotas</t>
        </is>
      </c>
      <c r="S35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0" s="1100" t="inlineStr">
        <is>
          <t>Mercado Envíos</t>
        </is>
      </c>
      <c r="V350" s="1100" t="inlineStr">
        <is>
          <t>Ofrecés envío gratis</t>
        </is>
      </c>
      <c r="W350" s="1100" t="inlineStr">
        <is>
          <t>Ofrecés envío gratis</t>
        </is>
      </c>
      <c r="X350" s="1100" t="inlineStr">
        <is>
          <t>No acepto</t>
        </is>
      </c>
      <c r="Y350" s="1100" t="inlineStr">
        <is>
          <t>Sin garantía</t>
        </is>
      </c>
      <c r="AA350" s="1100" t="inlineStr">
        <is>
          <t>Seleccionar</t>
        </is>
      </c>
      <c r="AB350" s="1100" t="inlineStr">
        <is>
          <t>Seleccionar</t>
        </is>
      </c>
      <c r="AC350" s="1100" t="inlineStr">
        <is>
          <t>Nakata</t>
        </is>
      </c>
      <c r="AD350" s="1100" t="inlineStr">
        <is>
          <t>C61101526-</t>
        </is>
      </c>
      <c r="AE350" s="1100" t="inlineStr">
        <is>
          <t>delantero</t>
        </is>
      </c>
      <c r="AF350" s="1100" t="inlineStr">
        <is>
          <t>Izquierdo/Derecho</t>
        </is>
      </c>
      <c r="AG350" s="4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1" ht="27.6" customHeight="1" s="1205">
      <c r="A351" s="1100" t="inlineStr">
        <is>
          <t>Listado general</t>
        </is>
      </c>
      <c r="C351" s="1276" t="inlineStr">
        <is>
          <t>Sonda Lambda Cruze1.8/sonic 1.6/tracker</t>
        </is>
      </c>
      <c r="D351" s="1100">
        <f>LEN(INDIRECT(ADDRESS(ROW()+(0),COLUMN()+(-1))))</f>
        <v/>
      </c>
      <c r="F351" s="1275" t="inlineStr">
        <is>
          <t>https://i.ibb.co/CKp2Sbg/C12110921-C.png</t>
        </is>
      </c>
      <c r="G351" s="1273" t="inlineStr">
        <is>
          <t>C9062658-K</t>
        </is>
      </c>
      <c r="H351" s="1100" t="n">
        <v>1</v>
      </c>
      <c r="I351" s="1100" t="inlineStr">
        <is>
          <t>Mercado Libre</t>
        </is>
      </c>
      <c r="J351" s="1215" t="n">
        <v>60000000</v>
      </c>
      <c r="L351" s="1100" t="inlineStr">
        <is>
          <t>Vincular</t>
        </is>
      </c>
      <c r="M351" s="1100" t="inlineStr">
        <is>
          <t>Nuevo</t>
        </is>
      </c>
      <c r="N35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1" s="1100" t="inlineStr">
        <is>
          <t>No agregar cuotas</t>
        </is>
      </c>
      <c r="S35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1" s="1100" t="inlineStr">
        <is>
          <t>Mercado Envíos</t>
        </is>
      </c>
      <c r="V351" s="1100" t="inlineStr">
        <is>
          <t>Ofrecés envío gratis</t>
        </is>
      </c>
      <c r="W351" s="1100" t="inlineStr">
        <is>
          <t>Ofrecés envío gratis</t>
        </is>
      </c>
      <c r="X351" s="1100" t="inlineStr">
        <is>
          <t>No acepto</t>
        </is>
      </c>
      <c r="Y351" s="1100" t="inlineStr">
        <is>
          <t>Sin garantía</t>
        </is>
      </c>
      <c r="AA351" s="1100" t="inlineStr">
        <is>
          <t>Seleccionar</t>
        </is>
      </c>
      <c r="AB351" s="1100" t="inlineStr">
        <is>
          <t>Seleccionar</t>
        </is>
      </c>
      <c r="AC351" s="1100" t="inlineStr">
        <is>
          <t>Nakata</t>
        </is>
      </c>
      <c r="AD351" s="1100" t="inlineStr">
        <is>
          <t>C9062658-K</t>
        </is>
      </c>
      <c r="AE351" s="1100" t="inlineStr">
        <is>
          <t>delantero</t>
        </is>
      </c>
      <c r="AF351" s="1100" t="inlineStr">
        <is>
          <t>Izquierdo/Derecho</t>
        </is>
      </c>
      <c r="AG351" s="4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2" ht="27.6" customHeight="1" s="1205">
      <c r="A352" s="1100" t="inlineStr">
        <is>
          <t>Listado general</t>
        </is>
      </c>
      <c r="C352" s="1276" t="inlineStr">
        <is>
          <t>Chevrolet-pastilla De Freno S10 / 12</t>
        </is>
      </c>
      <c r="D352" s="1100">
        <f>LEN(INDIRECT(ADDRESS(ROW()+(0),COLUMN()+(-1))))</f>
        <v/>
      </c>
      <c r="F352" s="1275" t="inlineStr">
        <is>
          <t>https://i.ibb.co/CKp2Sbg/C12110921-C.png</t>
        </is>
      </c>
      <c r="G352" s="1273" t="inlineStr">
        <is>
          <t>0986BB0912</t>
        </is>
      </c>
      <c r="H352" s="1100" t="n">
        <v>1</v>
      </c>
      <c r="I352" s="1100" t="inlineStr">
        <is>
          <t>Mercado Libre</t>
        </is>
      </c>
      <c r="J352" s="1215" t="n">
        <v>60000000</v>
      </c>
      <c r="L352" s="1100" t="inlineStr">
        <is>
          <t>Vincular</t>
        </is>
      </c>
      <c r="M352" s="1100" t="inlineStr">
        <is>
          <t>Nuevo</t>
        </is>
      </c>
      <c r="N35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2" s="1100" t="inlineStr">
        <is>
          <t>No agregar cuotas</t>
        </is>
      </c>
      <c r="S35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2" s="1100" t="inlineStr">
        <is>
          <t>Mercado Envíos</t>
        </is>
      </c>
      <c r="V352" s="1100" t="inlineStr">
        <is>
          <t>Ofrecés envío gratis</t>
        </is>
      </c>
      <c r="W352" s="1100" t="inlineStr">
        <is>
          <t>Ofrecés envío gratis</t>
        </is>
      </c>
      <c r="X352" s="1100" t="inlineStr">
        <is>
          <t>No acepto</t>
        </is>
      </c>
      <c r="Y352" s="1100" t="inlineStr">
        <is>
          <t>Sin garantía</t>
        </is>
      </c>
      <c r="AA352" s="1100" t="inlineStr">
        <is>
          <t>Seleccionar</t>
        </is>
      </c>
      <c r="AB352" s="1100" t="inlineStr">
        <is>
          <t>Seleccionar</t>
        </is>
      </c>
      <c r="AC352" s="1100" t="inlineStr">
        <is>
          <t>Nakata</t>
        </is>
      </c>
      <c r="AD352" s="1100" t="inlineStr">
        <is>
          <t>0986BB0912</t>
        </is>
      </c>
      <c r="AE352" s="1100" t="inlineStr">
        <is>
          <t>delantero</t>
        </is>
      </c>
      <c r="AF352" s="1100" t="inlineStr">
        <is>
          <t>Izquierdo/Derecho</t>
        </is>
      </c>
      <c r="AG352" s="4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3" ht="27.6" customHeight="1" s="1205">
      <c r="A353" s="1100" t="inlineStr">
        <is>
          <t>Listado general</t>
        </is>
      </c>
      <c r="C353" s="1276" t="inlineStr">
        <is>
          <t>Portatermostato Completo (9009.87) Mlh Trend/fox</t>
        </is>
      </c>
      <c r="D353" s="1100">
        <f>LEN(INDIRECT(ADDRESS(ROW()+(0),COLUMN()+(-1))))</f>
        <v/>
      </c>
      <c r="F353" s="1275" t="inlineStr">
        <is>
          <t>https://i.ibb.co/CKp2Sbg/C12110921-C.png</t>
        </is>
      </c>
      <c r="G353" s="1273" t="inlineStr">
        <is>
          <t>THK627421.87J</t>
        </is>
      </c>
      <c r="H353" s="1100" t="n">
        <v>1</v>
      </c>
      <c r="I353" s="1100" t="inlineStr">
        <is>
          <t>Mercado Libre</t>
        </is>
      </c>
      <c r="J353" s="1215" t="n">
        <v>60000000</v>
      </c>
      <c r="L353" s="1100" t="inlineStr">
        <is>
          <t>Vincular</t>
        </is>
      </c>
      <c r="M353" s="1100" t="inlineStr">
        <is>
          <t>Nuevo</t>
        </is>
      </c>
      <c r="N35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3" s="1100" t="inlineStr">
        <is>
          <t>No agregar cuotas</t>
        </is>
      </c>
      <c r="S35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3" s="1100" t="inlineStr">
        <is>
          <t>Mercado Envíos</t>
        </is>
      </c>
      <c r="V353" s="1100" t="inlineStr">
        <is>
          <t>Ofrecés envío gratis</t>
        </is>
      </c>
      <c r="W353" s="1100" t="inlineStr">
        <is>
          <t>Ofrecés envío gratis</t>
        </is>
      </c>
      <c r="X353" s="1100" t="inlineStr">
        <is>
          <t>No acepto</t>
        </is>
      </c>
      <c r="Y353" s="1100" t="inlineStr">
        <is>
          <t>Sin garantía</t>
        </is>
      </c>
      <c r="AA353" s="1100" t="inlineStr">
        <is>
          <t>Seleccionar</t>
        </is>
      </c>
      <c r="AB353" s="1100" t="inlineStr">
        <is>
          <t>Seleccionar</t>
        </is>
      </c>
      <c r="AC353" s="1100" t="inlineStr">
        <is>
          <t>Nakata</t>
        </is>
      </c>
      <c r="AD353" s="1100" t="inlineStr">
        <is>
          <t>THK627421.87J</t>
        </is>
      </c>
      <c r="AE353" s="1100" t="inlineStr">
        <is>
          <t>delantero</t>
        </is>
      </c>
      <c r="AF353" s="1100" t="inlineStr">
        <is>
          <t>Izquierdo/Derecho</t>
        </is>
      </c>
      <c r="AG353" s="4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4" ht="27.6" customHeight="1" s="1205">
      <c r="A354" s="1100" t="inlineStr">
        <is>
          <t>Listado general</t>
        </is>
      </c>
      <c r="C354" s="1276" t="inlineStr">
        <is>
          <t>Cubrecarter Onix / Prisma</t>
        </is>
      </c>
      <c r="D354" s="1100">
        <f>LEN(INDIRECT(ADDRESS(ROW()+(0),COLUMN()+(-1))))</f>
        <v/>
      </c>
      <c r="F354" s="1275" t="inlineStr">
        <is>
          <t>https://i.ibb.co/CKp2Sbg/C12110921-C.png</t>
        </is>
      </c>
      <c r="G354" s="1273" t="inlineStr">
        <is>
          <t>C0189038--</t>
        </is>
      </c>
      <c r="H354" s="1100" t="n">
        <v>1</v>
      </c>
      <c r="I354" s="1100" t="inlineStr">
        <is>
          <t>Mercado Libre</t>
        </is>
      </c>
      <c r="J354" s="1215" t="n">
        <v>60000000</v>
      </c>
      <c r="L354" s="1100" t="inlineStr">
        <is>
          <t>Vincular</t>
        </is>
      </c>
      <c r="M354" s="1100" t="inlineStr">
        <is>
          <t>Nuevo</t>
        </is>
      </c>
      <c r="N35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4" s="1100" t="inlineStr">
        <is>
          <t>No agregar cuotas</t>
        </is>
      </c>
      <c r="S35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4" s="1100" t="inlineStr">
        <is>
          <t>Mercado Envíos</t>
        </is>
      </c>
      <c r="V354" s="1100" t="inlineStr">
        <is>
          <t>Ofrecés envío gratis</t>
        </is>
      </c>
      <c r="W354" s="1100" t="inlineStr">
        <is>
          <t>Ofrecés envío gratis</t>
        </is>
      </c>
      <c r="X354" s="1100" t="inlineStr">
        <is>
          <t>No acepto</t>
        </is>
      </c>
      <c r="Y354" s="1100" t="inlineStr">
        <is>
          <t>Sin garantía</t>
        </is>
      </c>
      <c r="AA354" s="1100" t="inlineStr">
        <is>
          <t>Seleccionar</t>
        </is>
      </c>
      <c r="AB354" s="1100" t="inlineStr">
        <is>
          <t>Seleccionar</t>
        </is>
      </c>
      <c r="AC354" s="1100" t="inlineStr">
        <is>
          <t>Nakata</t>
        </is>
      </c>
      <c r="AD354" s="1100" t="inlineStr">
        <is>
          <t>C0189038--</t>
        </is>
      </c>
      <c r="AE354" s="1100" t="inlineStr">
        <is>
          <t>delantero</t>
        </is>
      </c>
      <c r="AF354" s="1100" t="inlineStr">
        <is>
          <t>Izquierdo/Derecho</t>
        </is>
      </c>
      <c r="AG354" s="4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5" ht="27.6" customHeight="1" s="1205">
      <c r="A355" s="1100" t="inlineStr">
        <is>
          <t>Listado general</t>
        </is>
      </c>
      <c r="C355" s="1276" t="inlineStr">
        <is>
          <t>Juego Pastillas Freno Bosch Sonic-cobalt-spin **</t>
        </is>
      </c>
      <c r="D355" s="1100">
        <f>LEN(INDIRECT(ADDRESS(ROW()+(0),COLUMN()+(-1))))</f>
        <v/>
      </c>
      <c r="F355" s="1275" t="inlineStr">
        <is>
          <t>https://i.ibb.co/CKp2Sbg/C12110921-C.png</t>
        </is>
      </c>
      <c r="G355" s="1273" t="inlineStr">
        <is>
          <t>0986BB0964</t>
        </is>
      </c>
      <c r="H355" s="1100" t="n">
        <v>1</v>
      </c>
      <c r="I355" s="1100" t="inlineStr">
        <is>
          <t>Mercado Libre</t>
        </is>
      </c>
      <c r="J355" s="1215" t="n">
        <v>60000000</v>
      </c>
      <c r="L355" s="1100" t="inlineStr">
        <is>
          <t>Vincular</t>
        </is>
      </c>
      <c r="M355" s="1100" t="inlineStr">
        <is>
          <t>Nuevo</t>
        </is>
      </c>
      <c r="N35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5" s="1100" t="inlineStr">
        <is>
          <t>No agregar cuotas</t>
        </is>
      </c>
      <c r="S35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5" s="1100" t="inlineStr">
        <is>
          <t>Mercado Envíos</t>
        </is>
      </c>
      <c r="V355" s="1100" t="inlineStr">
        <is>
          <t>Ofrecés envío gratis</t>
        </is>
      </c>
      <c r="W355" s="1100" t="inlineStr">
        <is>
          <t>Ofrecés envío gratis</t>
        </is>
      </c>
      <c r="X355" s="1100" t="inlineStr">
        <is>
          <t>No acepto</t>
        </is>
      </c>
      <c r="Y355" s="1100" t="inlineStr">
        <is>
          <t>Sin garantía</t>
        </is>
      </c>
      <c r="AA355" s="1100" t="inlineStr">
        <is>
          <t>Seleccionar</t>
        </is>
      </c>
      <c r="AB355" s="1100" t="inlineStr">
        <is>
          <t>Seleccionar</t>
        </is>
      </c>
      <c r="AC355" s="1100" t="inlineStr">
        <is>
          <t>Nakata</t>
        </is>
      </c>
      <c r="AD355" s="1100" t="inlineStr">
        <is>
          <t>0986BB0964</t>
        </is>
      </c>
      <c r="AE355" s="1100" t="inlineStr">
        <is>
          <t>delantero</t>
        </is>
      </c>
      <c r="AF355" s="1100" t="inlineStr">
        <is>
          <t>Izquierdo/Derecho</t>
        </is>
      </c>
      <c r="AG355" s="4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6" ht="27.6" customHeight="1" s="1205">
      <c r="A356" s="1100" t="inlineStr">
        <is>
          <t>Listado general</t>
        </is>
      </c>
      <c r="C356" s="1276" t="inlineStr">
        <is>
          <t>Soporte Motor Izquierda Rg 1276 2011/13 Sonic/aveo</t>
        </is>
      </c>
      <c r="D356" s="1100">
        <f>LEN(INDIRECT(ADDRESS(ROW()+(0),COLUMN()+(-1))))</f>
        <v/>
      </c>
      <c r="F356" s="1275" t="inlineStr">
        <is>
          <t>https://i.ibb.co/CKp2Sbg/C12110921-C.png</t>
        </is>
      </c>
      <c r="G356" s="1273" t="inlineStr">
        <is>
          <t>C19938180S</t>
        </is>
      </c>
      <c r="H356" s="1100" t="n">
        <v>1</v>
      </c>
      <c r="I356" s="1100" t="inlineStr">
        <is>
          <t>Mercado Libre</t>
        </is>
      </c>
      <c r="J356" s="1215" t="n">
        <v>60000000</v>
      </c>
      <c r="L356" s="1100" t="inlineStr">
        <is>
          <t>Vincular</t>
        </is>
      </c>
      <c r="M356" s="1100" t="inlineStr">
        <is>
          <t>Nuevo</t>
        </is>
      </c>
      <c r="N35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6" s="1100" t="inlineStr">
        <is>
          <t>No agregar cuotas</t>
        </is>
      </c>
      <c r="S35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6" s="1100" t="inlineStr">
        <is>
          <t>Mercado Envíos</t>
        </is>
      </c>
      <c r="V356" s="1100" t="inlineStr">
        <is>
          <t>Ofrecés envío gratis</t>
        </is>
      </c>
      <c r="W356" s="1100" t="inlineStr">
        <is>
          <t>Ofrecés envío gratis</t>
        </is>
      </c>
      <c r="X356" s="1100" t="inlineStr">
        <is>
          <t>No acepto</t>
        </is>
      </c>
      <c r="Y356" s="1100" t="inlineStr">
        <is>
          <t>Sin garantía</t>
        </is>
      </c>
      <c r="AA356" s="1100" t="inlineStr">
        <is>
          <t>Seleccionar</t>
        </is>
      </c>
      <c r="AB356" s="1100" t="inlineStr">
        <is>
          <t>Seleccionar</t>
        </is>
      </c>
      <c r="AC356" s="1100" t="inlineStr">
        <is>
          <t>Nakata</t>
        </is>
      </c>
      <c r="AD356" s="1100" t="inlineStr">
        <is>
          <t>C19938180S</t>
        </is>
      </c>
      <c r="AE356" s="1100" t="inlineStr">
        <is>
          <t>delantero</t>
        </is>
      </c>
      <c r="AF356" s="1100" t="inlineStr">
        <is>
          <t>Izquierdo/Derecho</t>
        </is>
      </c>
      <c r="AG356" s="4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7" ht="27.6" customHeight="1" s="1205">
      <c r="A357" s="1100" t="inlineStr">
        <is>
          <t>Listado general</t>
        </is>
      </c>
      <c r="C357" s="1276" t="inlineStr">
        <is>
          <t>Cable Embrague 518 Gol Ab9 (nafta) 95/</t>
        </is>
      </c>
      <c r="D357" s="1100">
        <f>LEN(INDIRECT(ADDRESS(ROW()+(0),COLUMN()+(-1))))</f>
        <v/>
      </c>
      <c r="F357" s="1275" t="inlineStr">
        <is>
          <t>https://i.ibb.co/CKp2Sbg/C12110921-C.png</t>
        </is>
      </c>
      <c r="G357" s="1273" t="inlineStr">
        <is>
          <t>377721335--F</t>
        </is>
      </c>
      <c r="H357" s="1100" t="n">
        <v>1</v>
      </c>
      <c r="I357" s="1100" t="inlineStr">
        <is>
          <t>Mercado Libre</t>
        </is>
      </c>
      <c r="J357" s="1215" t="n">
        <v>60000000</v>
      </c>
      <c r="L357" s="1100" t="inlineStr">
        <is>
          <t>Vincular</t>
        </is>
      </c>
      <c r="M357" s="1100" t="inlineStr">
        <is>
          <t>Nuevo</t>
        </is>
      </c>
      <c r="N35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7" s="1100" t="inlineStr">
        <is>
          <t>No agregar cuotas</t>
        </is>
      </c>
      <c r="S35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7" s="1100" t="inlineStr">
        <is>
          <t>Mercado Envíos</t>
        </is>
      </c>
      <c r="V357" s="1100" t="inlineStr">
        <is>
          <t>Ofrecés envío gratis</t>
        </is>
      </c>
      <c r="W357" s="1100" t="inlineStr">
        <is>
          <t>Ofrecés envío gratis</t>
        </is>
      </c>
      <c r="X357" s="1100" t="inlineStr">
        <is>
          <t>No acepto</t>
        </is>
      </c>
      <c r="Y357" s="1100" t="inlineStr">
        <is>
          <t>Sin garantía</t>
        </is>
      </c>
      <c r="AA357" s="1100" t="inlineStr">
        <is>
          <t>Seleccionar</t>
        </is>
      </c>
      <c r="AB357" s="1100" t="inlineStr">
        <is>
          <t>Seleccionar</t>
        </is>
      </c>
      <c r="AC357" s="1100" t="inlineStr">
        <is>
          <t>Nakata</t>
        </is>
      </c>
      <c r="AD357" s="1100" t="inlineStr">
        <is>
          <t>377721335--F</t>
        </is>
      </c>
      <c r="AE357" s="1100" t="inlineStr">
        <is>
          <t>delantero</t>
        </is>
      </c>
      <c r="AF357" s="1100" t="inlineStr">
        <is>
          <t>Izquierdo/Derecho</t>
        </is>
      </c>
      <c r="AG357" s="4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8" ht="27.6" customHeight="1" s="1205">
      <c r="A358" s="1100" t="inlineStr">
        <is>
          <t>Listado general</t>
        </is>
      </c>
      <c r="C358" s="1276" t="inlineStr">
        <is>
          <t>Pastilla Freno Cobalt/onix 12/prisma</t>
        </is>
      </c>
      <c r="D358" s="1100">
        <f>LEN(INDIRECT(ADDRESS(ROW()+(0),COLUMN()+(-1))))</f>
        <v/>
      </c>
      <c r="F358" s="1275" t="inlineStr">
        <is>
          <t>https://i.ibb.co/CKp2Sbg/C12110921-C.png</t>
        </is>
      </c>
      <c r="G358" s="1273" t="inlineStr">
        <is>
          <t>0986BB5014</t>
        </is>
      </c>
      <c r="H358" s="1100" t="n">
        <v>1</v>
      </c>
      <c r="I358" s="1100" t="inlineStr">
        <is>
          <t>Mercado Libre</t>
        </is>
      </c>
      <c r="J358" s="1215" t="n">
        <v>60000000</v>
      </c>
      <c r="L358" s="1100" t="inlineStr">
        <is>
          <t>Vincular</t>
        </is>
      </c>
      <c r="M358" s="1100" t="inlineStr">
        <is>
          <t>Nuevo</t>
        </is>
      </c>
      <c r="N358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8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8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8" s="1100" t="inlineStr">
        <is>
          <t>No agregar cuotas</t>
        </is>
      </c>
      <c r="S358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8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8" s="1100" t="inlineStr">
        <is>
          <t>Mercado Envíos</t>
        </is>
      </c>
      <c r="V358" s="1100" t="inlineStr">
        <is>
          <t>Ofrecés envío gratis</t>
        </is>
      </c>
      <c r="W358" s="1100" t="inlineStr">
        <is>
          <t>Ofrecés envío gratis</t>
        </is>
      </c>
      <c r="X358" s="1100" t="inlineStr">
        <is>
          <t>No acepto</t>
        </is>
      </c>
      <c r="Y358" s="1100" t="inlineStr">
        <is>
          <t>Sin garantía</t>
        </is>
      </c>
      <c r="AA358" s="1100" t="inlineStr">
        <is>
          <t>Seleccionar</t>
        </is>
      </c>
      <c r="AB358" s="1100" t="inlineStr">
        <is>
          <t>Seleccionar</t>
        </is>
      </c>
      <c r="AC358" s="1100" t="inlineStr">
        <is>
          <t>Nakata</t>
        </is>
      </c>
      <c r="AD358" s="1100" t="inlineStr">
        <is>
          <t>0986BB5014</t>
        </is>
      </c>
      <c r="AE358" s="1100" t="inlineStr">
        <is>
          <t>delantero</t>
        </is>
      </c>
      <c r="AF358" s="1100" t="inlineStr">
        <is>
          <t>Izquierdo/Derecho</t>
        </is>
      </c>
      <c r="AG358" s="4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59" ht="27.6" customHeight="1" s="1205">
      <c r="A359" s="1100" t="inlineStr">
        <is>
          <t>Listado general</t>
        </is>
      </c>
      <c r="C359" s="1276" t="inlineStr">
        <is>
          <t>Tensor Poly V -original- Onix/prisma 13/</t>
        </is>
      </c>
      <c r="D359" s="1100">
        <f>LEN(INDIRECT(ADDRESS(ROW()+(0),COLUMN()+(-1))))</f>
        <v/>
      </c>
      <c r="F359" s="1275" t="inlineStr">
        <is>
          <t>https://i.ibb.co/CKp2Sbg/C12110921-C.png</t>
        </is>
      </c>
      <c r="G359" s="1273" t="inlineStr">
        <is>
          <t>C10924369O</t>
        </is>
      </c>
      <c r="H359" s="1100" t="n">
        <v>1</v>
      </c>
      <c r="I359" s="1100" t="inlineStr">
        <is>
          <t>Mercado Libre</t>
        </is>
      </c>
      <c r="J359" s="1215" t="n">
        <v>60000000</v>
      </c>
      <c r="L359" s="1100" t="inlineStr">
        <is>
          <t>Vincular</t>
        </is>
      </c>
      <c r="M359" s="1100" t="inlineStr">
        <is>
          <t>Nuevo</t>
        </is>
      </c>
      <c r="N359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59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59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59" s="1100" t="inlineStr">
        <is>
          <t>No agregar cuotas</t>
        </is>
      </c>
      <c r="S359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59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59" s="1100" t="inlineStr">
        <is>
          <t>Mercado Envíos</t>
        </is>
      </c>
      <c r="V359" s="1100" t="inlineStr">
        <is>
          <t>Ofrecés envío gratis</t>
        </is>
      </c>
      <c r="W359" s="1100" t="inlineStr">
        <is>
          <t>Ofrecés envío gratis</t>
        </is>
      </c>
      <c r="X359" s="1100" t="inlineStr">
        <is>
          <t>No acepto</t>
        </is>
      </c>
      <c r="Y359" s="1100" t="inlineStr">
        <is>
          <t>Sin garantía</t>
        </is>
      </c>
      <c r="AA359" s="1100" t="inlineStr">
        <is>
          <t>Seleccionar</t>
        </is>
      </c>
      <c r="AB359" s="1100" t="inlineStr">
        <is>
          <t>Seleccionar</t>
        </is>
      </c>
      <c r="AC359" s="1100" t="inlineStr">
        <is>
          <t>Nakata</t>
        </is>
      </c>
      <c r="AD359" s="1100" t="inlineStr">
        <is>
          <t>C10924369O</t>
        </is>
      </c>
      <c r="AE359" s="1100" t="inlineStr">
        <is>
          <t>delantero</t>
        </is>
      </c>
      <c r="AF359" s="1100" t="inlineStr">
        <is>
          <t>Izquierdo/Derecho</t>
        </is>
      </c>
      <c r="AG359" s="4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0" ht="27.6" customHeight="1" s="1205">
      <c r="A360" s="1100" t="inlineStr">
        <is>
          <t>Listado general</t>
        </is>
      </c>
      <c r="C360" s="1276" t="inlineStr">
        <is>
          <t>Fuelle Y Tope Amortiguador Delantero Onix/prisma</t>
        </is>
      </c>
      <c r="D360" s="1100">
        <f>LEN(INDIRECT(ADDRESS(ROW()+(0),COLUMN()+(-1))))</f>
        <v/>
      </c>
      <c r="F360" s="1275" t="inlineStr">
        <is>
          <t>https://i.ibb.co/CKp2Sbg/C12110921-C.png</t>
        </is>
      </c>
      <c r="G360" s="1273" t="inlineStr">
        <is>
          <t>C4121352-K</t>
        </is>
      </c>
      <c r="H360" s="1100" t="n">
        <v>1</v>
      </c>
      <c r="I360" s="1100" t="inlineStr">
        <is>
          <t>Mercado Libre</t>
        </is>
      </c>
      <c r="J360" s="1215" t="n">
        <v>60000000</v>
      </c>
      <c r="L360" s="1100" t="inlineStr">
        <is>
          <t>Vincular</t>
        </is>
      </c>
      <c r="M360" s="1100" t="inlineStr">
        <is>
          <t>Nuevo</t>
        </is>
      </c>
      <c r="N360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0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0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0" s="1100" t="inlineStr">
        <is>
          <t>No agregar cuotas</t>
        </is>
      </c>
      <c r="S360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0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0" s="1100" t="inlineStr">
        <is>
          <t>Mercado Envíos</t>
        </is>
      </c>
      <c r="V360" s="1100" t="inlineStr">
        <is>
          <t>Ofrecés envío gratis</t>
        </is>
      </c>
      <c r="W360" s="1100" t="inlineStr">
        <is>
          <t>Ofrecés envío gratis</t>
        </is>
      </c>
      <c r="X360" s="1100" t="inlineStr">
        <is>
          <t>No acepto</t>
        </is>
      </c>
      <c r="Y360" s="1100" t="inlineStr">
        <is>
          <t>Sin garantía</t>
        </is>
      </c>
      <c r="AA360" s="1100" t="inlineStr">
        <is>
          <t>Seleccionar</t>
        </is>
      </c>
      <c r="AB360" s="1100" t="inlineStr">
        <is>
          <t>Seleccionar</t>
        </is>
      </c>
      <c r="AC360" s="1100" t="inlineStr">
        <is>
          <t>Nakata</t>
        </is>
      </c>
      <c r="AD360" s="1100" t="inlineStr">
        <is>
          <t>C4121352-K</t>
        </is>
      </c>
      <c r="AE360" s="1100" t="inlineStr">
        <is>
          <t>delantero</t>
        </is>
      </c>
      <c r="AF360" s="1100" t="inlineStr">
        <is>
          <t>Izquierdo/Derecho</t>
        </is>
      </c>
      <c r="AG360" s="4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1" ht="27.6" customHeight="1" s="1205">
      <c r="A361" s="1100" t="inlineStr">
        <is>
          <t>Listado general</t>
        </is>
      </c>
      <c r="C361" s="1276" t="inlineStr">
        <is>
          <t>Maza Rueda Trasero C/rod Nakata (nm3004) C/abs Soni</t>
        </is>
      </c>
      <c r="D361" s="1100">
        <f>LEN(INDIRECT(ADDRESS(ROW()+(0),COLUMN()+(-1))))</f>
        <v/>
      </c>
      <c r="F361" s="1275" t="inlineStr">
        <is>
          <t>https://i.ibb.co/CKp2Sbg/C12110921-C.png</t>
        </is>
      </c>
      <c r="G361" s="1273" t="inlineStr">
        <is>
          <t>C50147711N</t>
        </is>
      </c>
      <c r="H361" s="1100" t="n">
        <v>1</v>
      </c>
      <c r="I361" s="1100" t="inlineStr">
        <is>
          <t>Mercado Libre</t>
        </is>
      </c>
      <c r="J361" s="1215" t="n">
        <v>60000000</v>
      </c>
      <c r="L361" s="1100" t="inlineStr">
        <is>
          <t>Vincular</t>
        </is>
      </c>
      <c r="M361" s="1100" t="inlineStr">
        <is>
          <t>Nuevo</t>
        </is>
      </c>
      <c r="N361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1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1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1" s="1100" t="inlineStr">
        <is>
          <t>No agregar cuotas</t>
        </is>
      </c>
      <c r="S361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1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1" s="1100" t="inlineStr">
        <is>
          <t>Mercado Envíos</t>
        </is>
      </c>
      <c r="V361" s="1100" t="inlineStr">
        <is>
          <t>Ofrecés envío gratis</t>
        </is>
      </c>
      <c r="W361" s="1100" t="inlineStr">
        <is>
          <t>Ofrecés envío gratis</t>
        </is>
      </c>
      <c r="X361" s="1100" t="inlineStr">
        <is>
          <t>No acepto</t>
        </is>
      </c>
      <c r="Y361" s="1100" t="inlineStr">
        <is>
          <t>Sin garantía</t>
        </is>
      </c>
      <c r="AA361" s="1100" t="inlineStr">
        <is>
          <t>Seleccionar</t>
        </is>
      </c>
      <c r="AB361" s="1100" t="inlineStr">
        <is>
          <t>Seleccionar</t>
        </is>
      </c>
      <c r="AC361" s="1100" t="inlineStr">
        <is>
          <t>Nakata</t>
        </is>
      </c>
      <c r="AD361" s="1100" t="inlineStr">
        <is>
          <t>C50147711N</t>
        </is>
      </c>
      <c r="AE361" s="1100" t="inlineStr">
        <is>
          <t>delantero</t>
        </is>
      </c>
      <c r="AF361" s="1100" t="inlineStr">
        <is>
          <t>Izquierdo/Derecho</t>
        </is>
      </c>
      <c r="AG361" s="4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2" ht="27.6" customHeight="1" s="1205">
      <c r="A362" s="1100" t="inlineStr">
        <is>
          <t>Listado general</t>
        </is>
      </c>
      <c r="C362" s="1276" t="inlineStr">
        <is>
          <t>Termostato Electrico Imp Cruze 1.6/1.8</t>
        </is>
      </c>
      <c r="D362" s="1100">
        <f>LEN(INDIRECT(ADDRESS(ROW()+(0),COLUMN()+(-1))))</f>
        <v/>
      </c>
      <c r="F362" s="1275" t="inlineStr">
        <is>
          <t>https://i.ibb.co/CKp2Sbg/C12110921-C.png</t>
        </is>
      </c>
      <c r="G362" s="1273" t="inlineStr">
        <is>
          <t>C12111342I</t>
        </is>
      </c>
      <c r="H362" s="1100" t="n">
        <v>1</v>
      </c>
      <c r="I362" s="1100" t="inlineStr">
        <is>
          <t>Mercado Libre</t>
        </is>
      </c>
      <c r="J362" s="1215" t="n">
        <v>60000000</v>
      </c>
      <c r="L362" s="1100" t="inlineStr">
        <is>
          <t>Vincular</t>
        </is>
      </c>
      <c r="M362" s="1100" t="inlineStr">
        <is>
          <t>Nuevo</t>
        </is>
      </c>
      <c r="N362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2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2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2" s="1100" t="inlineStr">
        <is>
          <t>No agregar cuotas</t>
        </is>
      </c>
      <c r="S362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2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2" s="1100" t="inlineStr">
        <is>
          <t>Mercado Envíos</t>
        </is>
      </c>
      <c r="V362" s="1100" t="inlineStr">
        <is>
          <t>Ofrecés envío gratis</t>
        </is>
      </c>
      <c r="W362" s="1100" t="inlineStr">
        <is>
          <t>Ofrecés envío gratis</t>
        </is>
      </c>
      <c r="X362" s="1100" t="inlineStr">
        <is>
          <t>No acepto</t>
        </is>
      </c>
      <c r="Y362" s="1100" t="inlineStr">
        <is>
          <t>Sin garantía</t>
        </is>
      </c>
      <c r="AA362" s="1100" t="inlineStr">
        <is>
          <t>Seleccionar</t>
        </is>
      </c>
      <c r="AB362" s="1100" t="inlineStr">
        <is>
          <t>Seleccionar</t>
        </is>
      </c>
      <c r="AC362" s="1100" t="inlineStr">
        <is>
          <t>Nakata</t>
        </is>
      </c>
      <c r="AD362" s="1100" t="inlineStr">
        <is>
          <t>C12111342I</t>
        </is>
      </c>
      <c r="AE362" s="1100" t="inlineStr">
        <is>
          <t>delantero</t>
        </is>
      </c>
      <c r="AF362" s="1100" t="inlineStr">
        <is>
          <t>Izquierdo/Derecho</t>
        </is>
      </c>
      <c r="AG362" s="4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3" ht="27.6" customHeight="1" s="1205">
      <c r="A363" s="1100" t="inlineStr">
        <is>
          <t>Listado general</t>
        </is>
      </c>
      <c r="C363" s="1276" t="inlineStr">
        <is>
          <t>Cable Comando Cambio 4061 (jgo) Rel.corta Astra</t>
        </is>
      </c>
      <c r="D363" s="1100">
        <f>LEN(INDIRECT(ADDRESS(ROW()+(0),COLUMN()+(-1))))</f>
        <v/>
      </c>
      <c r="F363" s="1275" t="inlineStr">
        <is>
          <t>https://i.ibb.co/CKp2Sbg/C12110921-C.png</t>
        </is>
      </c>
      <c r="G363" s="1273" t="inlineStr">
        <is>
          <t>C7112653CF</t>
        </is>
      </c>
      <c r="H363" s="1100" t="n">
        <v>1</v>
      </c>
      <c r="I363" s="1100" t="inlineStr">
        <is>
          <t>Mercado Libre</t>
        </is>
      </c>
      <c r="J363" s="1215" t="n">
        <v>60000000</v>
      </c>
      <c r="L363" s="1100" t="inlineStr">
        <is>
          <t>Vincular</t>
        </is>
      </c>
      <c r="M363" s="1100" t="inlineStr">
        <is>
          <t>Nuevo</t>
        </is>
      </c>
      <c r="N363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3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3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3" s="1100" t="inlineStr">
        <is>
          <t>No agregar cuotas</t>
        </is>
      </c>
      <c r="S363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3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3" s="1100" t="inlineStr">
        <is>
          <t>Mercado Envíos</t>
        </is>
      </c>
      <c r="V363" s="1100" t="inlineStr">
        <is>
          <t>Ofrecés envío gratis</t>
        </is>
      </c>
      <c r="W363" s="1100" t="inlineStr">
        <is>
          <t>Ofrecés envío gratis</t>
        </is>
      </c>
      <c r="X363" s="1100" t="inlineStr">
        <is>
          <t>No acepto</t>
        </is>
      </c>
      <c r="Y363" s="1100" t="inlineStr">
        <is>
          <t>Sin garantía</t>
        </is>
      </c>
      <c r="AA363" s="1100" t="inlineStr">
        <is>
          <t>Seleccionar</t>
        </is>
      </c>
      <c r="AB363" s="1100" t="inlineStr">
        <is>
          <t>Seleccionar</t>
        </is>
      </c>
      <c r="AC363" s="1100" t="inlineStr">
        <is>
          <t>Nakata</t>
        </is>
      </c>
      <c r="AD363" s="1100" t="inlineStr">
        <is>
          <t>C7112653CF</t>
        </is>
      </c>
      <c r="AE363" s="1100" t="inlineStr">
        <is>
          <t>delantero</t>
        </is>
      </c>
      <c r="AF363" s="1100" t="inlineStr">
        <is>
          <t>Izquierdo/Derecho</t>
        </is>
      </c>
      <c r="AG363" s="4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4" ht="27.6" customHeight="1" s="1205">
      <c r="A364" s="1100" t="inlineStr">
        <is>
          <t>Listado general</t>
        </is>
      </c>
      <c r="C364" s="1276" t="inlineStr">
        <is>
          <t>Extremo Direccion Izquierdo Skf (vky4822a) Fox/suran/voy</t>
        </is>
      </c>
      <c r="D364" s="1100">
        <f>LEN(INDIRECT(ADDRESS(ROW()+(0),COLUMN()+(-1))))</f>
        <v/>
      </c>
      <c r="F364" s="1275" t="inlineStr">
        <is>
          <t>https://i.ibb.co/CKp2Sbg/C12110921-C.png</t>
        </is>
      </c>
      <c r="G364" s="1273" t="inlineStr">
        <is>
          <t>6Q0423811C-S</t>
        </is>
      </c>
      <c r="H364" s="1100" t="n">
        <v>1</v>
      </c>
      <c r="I364" s="1100" t="inlineStr">
        <is>
          <t>Mercado Libre</t>
        </is>
      </c>
      <c r="J364" s="1215" t="n">
        <v>60000000</v>
      </c>
      <c r="L364" s="1100" t="inlineStr">
        <is>
          <t>Vincular</t>
        </is>
      </c>
      <c r="M364" s="1100" t="inlineStr">
        <is>
          <t>Nuevo</t>
        </is>
      </c>
      <c r="N364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4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4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4" s="1100" t="inlineStr">
        <is>
          <t>No agregar cuotas</t>
        </is>
      </c>
      <c r="S364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4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4" s="1100" t="inlineStr">
        <is>
          <t>Mercado Envíos</t>
        </is>
      </c>
      <c r="V364" s="1100" t="inlineStr">
        <is>
          <t>Ofrecés envío gratis</t>
        </is>
      </c>
      <c r="W364" s="1100" t="inlineStr">
        <is>
          <t>Ofrecés envío gratis</t>
        </is>
      </c>
      <c r="X364" s="1100" t="inlineStr">
        <is>
          <t>No acepto</t>
        </is>
      </c>
      <c r="Y364" s="1100" t="inlineStr">
        <is>
          <t>Sin garantía</t>
        </is>
      </c>
      <c r="AA364" s="1100" t="inlineStr">
        <is>
          <t>Seleccionar</t>
        </is>
      </c>
      <c r="AB364" s="1100" t="inlineStr">
        <is>
          <t>Seleccionar</t>
        </is>
      </c>
      <c r="AC364" s="1100" t="inlineStr">
        <is>
          <t>Nakata</t>
        </is>
      </c>
      <c r="AD364" s="1100" t="inlineStr">
        <is>
          <t>6Q0423811C-S</t>
        </is>
      </c>
      <c r="AE364" s="1100" t="inlineStr">
        <is>
          <t>delantero</t>
        </is>
      </c>
      <c r="AF364" s="1100" t="inlineStr">
        <is>
          <t>Izquierdo/Derecho</t>
        </is>
      </c>
      <c r="AG364" s="4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5" ht="27.6" customHeight="1" s="1205">
      <c r="A365" s="1100" t="inlineStr">
        <is>
          <t>Listado general</t>
        </is>
      </c>
      <c r="C365" s="1276" t="inlineStr">
        <is>
          <t>Juego Descarb.volks.golf/fox 1.6 Bah</t>
        </is>
      </c>
      <c r="D365" s="1100">
        <f>LEN(INDIRECT(ADDRESS(ROW()+(0),COLUMN()+(-1))))</f>
        <v/>
      </c>
      <c r="F365" s="1275" t="inlineStr">
        <is>
          <t>https://i.ibb.co/CKp2Sbg/C12110921-C.png</t>
        </is>
      </c>
      <c r="G365" s="1273" t="inlineStr">
        <is>
          <t>T4 224095</t>
        </is>
      </c>
      <c r="H365" s="1100" t="n">
        <v>1</v>
      </c>
      <c r="I365" s="1100" t="inlineStr">
        <is>
          <t>Mercado Libre</t>
        </is>
      </c>
      <c r="J365" s="1215" t="n">
        <v>60000000</v>
      </c>
      <c r="L365" s="1100" t="inlineStr">
        <is>
          <t>Vincular</t>
        </is>
      </c>
      <c r="M365" s="1100" t="inlineStr">
        <is>
          <t>Nuevo</t>
        </is>
      </c>
      <c r="N365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5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5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5" s="1100" t="inlineStr">
        <is>
          <t>No agregar cuotas</t>
        </is>
      </c>
      <c r="S365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5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5" s="1100" t="inlineStr">
        <is>
          <t>Mercado Envíos</t>
        </is>
      </c>
      <c r="V365" s="1100" t="inlineStr">
        <is>
          <t>Ofrecés envío gratis</t>
        </is>
      </c>
      <c r="W365" s="1100" t="inlineStr">
        <is>
          <t>Ofrecés envío gratis</t>
        </is>
      </c>
      <c r="X365" s="1100" t="inlineStr">
        <is>
          <t>No acepto</t>
        </is>
      </c>
      <c r="Y365" s="1100" t="inlineStr">
        <is>
          <t>Sin garantía</t>
        </is>
      </c>
      <c r="AA365" s="1100" t="inlineStr">
        <is>
          <t>Seleccionar</t>
        </is>
      </c>
      <c r="AB365" s="1100" t="inlineStr">
        <is>
          <t>Seleccionar</t>
        </is>
      </c>
      <c r="AC365" s="1100" t="inlineStr">
        <is>
          <t>Nakata</t>
        </is>
      </c>
      <c r="AD365" s="1100" t="inlineStr">
        <is>
          <t>T4 224095</t>
        </is>
      </c>
      <c r="AE365" s="1100" t="inlineStr">
        <is>
          <t>delantero</t>
        </is>
      </c>
      <c r="AF365" s="1100" t="inlineStr">
        <is>
          <t>Izquierdo/Derecho</t>
        </is>
      </c>
      <c r="AG365" s="4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6" ht="27.6" customHeight="1" s="1205">
      <c r="A366" s="1100" t="inlineStr">
        <is>
          <t>Listado general</t>
        </is>
      </c>
      <c r="C366" s="1276" t="inlineStr">
        <is>
          <t>Bomba Agua Skf Vkpc 91607a Hilux 3.0 D 01/05**</t>
        </is>
      </c>
      <c r="D366" s="1100">
        <f>LEN(INDIRECT(ADDRESS(ROW()+(0),COLUMN()+(-1))))</f>
        <v/>
      </c>
      <c r="F366" s="1275" t="inlineStr">
        <is>
          <t>https://i.ibb.co/CKp2Sbg/C12110921-C.png</t>
        </is>
      </c>
      <c r="G366" s="1273" t="inlineStr">
        <is>
          <t>T121005--S</t>
        </is>
      </c>
      <c r="H366" s="1100" t="n">
        <v>1</v>
      </c>
      <c r="I366" s="1100" t="inlineStr">
        <is>
          <t>Mercado Libre</t>
        </is>
      </c>
      <c r="J366" s="1215" t="n">
        <v>60000000</v>
      </c>
      <c r="L366" s="1100" t="inlineStr">
        <is>
          <t>Vincular</t>
        </is>
      </c>
      <c r="M366" s="1100" t="inlineStr">
        <is>
          <t>Nuevo</t>
        </is>
      </c>
      <c r="N366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6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6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6" s="1100" t="inlineStr">
        <is>
          <t>No agregar cuotas</t>
        </is>
      </c>
      <c r="S366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6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6" s="1100" t="inlineStr">
        <is>
          <t>Mercado Envíos</t>
        </is>
      </c>
      <c r="V366" s="1100" t="inlineStr">
        <is>
          <t>Ofrecés envío gratis</t>
        </is>
      </c>
      <c r="W366" s="1100" t="inlineStr">
        <is>
          <t>Ofrecés envío gratis</t>
        </is>
      </c>
      <c r="X366" s="1100" t="inlineStr">
        <is>
          <t>No acepto</t>
        </is>
      </c>
      <c r="Y366" s="1100" t="inlineStr">
        <is>
          <t>Sin garantía</t>
        </is>
      </c>
      <c r="AA366" s="1100" t="inlineStr">
        <is>
          <t>Seleccionar</t>
        </is>
      </c>
      <c r="AB366" s="1100" t="inlineStr">
        <is>
          <t>Seleccionar</t>
        </is>
      </c>
      <c r="AC366" s="1100" t="inlineStr">
        <is>
          <t>Nakata</t>
        </is>
      </c>
      <c r="AD366" s="1100" t="inlineStr">
        <is>
          <t>T121005--S</t>
        </is>
      </c>
      <c r="AE366" s="1100" t="inlineStr">
        <is>
          <t>delantero</t>
        </is>
      </c>
      <c r="AF366" s="1100" t="inlineStr">
        <is>
          <t>Izquierdo/Derecho</t>
        </is>
      </c>
      <c r="AG366" s="4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7" ht="27.6" customHeight="1" s="1205">
      <c r="A367" s="1100" t="inlineStr">
        <is>
          <t>Listado general</t>
        </is>
      </c>
      <c r="C367" s="1276" t="inlineStr">
        <is>
          <t>Juego Cables Bujias Bosch Corsa/palio 1.8 **</t>
        </is>
      </c>
      <c r="D367" s="1100">
        <f>LEN(INDIRECT(ADDRESS(ROW()+(0),COLUMN()+(-1))))</f>
        <v/>
      </c>
      <c r="F367" s="1275" t="inlineStr">
        <is>
          <t>https://i.ibb.co/CKp2Sbg/C12110921-C.png</t>
        </is>
      </c>
      <c r="G367" s="1273" t="inlineStr">
        <is>
          <t>F00099C012</t>
        </is>
      </c>
      <c r="H367" s="1100" t="n">
        <v>1</v>
      </c>
      <c r="I367" s="1100" t="inlineStr">
        <is>
          <t>Mercado Libre</t>
        </is>
      </c>
      <c r="J367" s="1215" t="n">
        <v>60000000</v>
      </c>
      <c r="L367" s="1100" t="inlineStr">
        <is>
          <t>Vincular</t>
        </is>
      </c>
      <c r="M367" s="1100" t="inlineStr">
        <is>
          <t>Nuevo</t>
        </is>
      </c>
      <c r="N367" s="1276" t="inlineStr">
        <is>
          <t>¡¡¡BIENVENIDO CHEVROCAR!!!
Donde comprar es FÁCIL, SEGURO Y AL MEJOR PRECIO
Su Pregunta no molesta.
Realice todas las consultas que considere necesarias antes de realizar la compra.
_________________________________________________
• Pago, Efectivo
• Tarjetas de Crédito, Débito y Transferencias
Hacemos envíos a todo el país mediante MercadoEnvios.
Hacemos FACTURA A Y FACTURA B (en caso de necesitar Factura A avisar después de su compra)
_______________________________________________
Si necesita para otro coche, no dude en consultar su modelo y disponibilidad.
Atención: Las imágenes pueden ser a modo ilustrativo.</t>
        </is>
      </c>
      <c r="P367" s="1100">
        <f>IF(AND(INDIRECT(ADDRESS(ROW()+(0),COLUMN()+(2)))="Agregar cuotas",COUNTIF(INDIRECT(ADDRESS(ROW()+(0),1)):INDIRECT(ADDRESS(ROW()+(0),COLUMN()+(-1))),"*Mercado Libre*")),IF(("14%")="","-","14%"),IF(AND(INDIRECT(ADDRESS(ROW()+(0),COLUMN()+(2)))="No agregar cuotas",COUNTIF(INDIRECT(ADDRESS(ROW()+(0),1)):INDIRECT(ADDRESS(ROW()+(0),COLUMN()+(-1))),"*Mercado Libre*")),IF(("14%")="","-","14%"),"-"))</f>
        <v/>
      </c>
      <c r="Q367" s="1100">
        <f>IF(AND(INDIRECT(ADDRESS(ROW()+(0),COLUMN()+(1)))="Agregar cuotas",COUNTIF(INDIRECT(ADDRESS(ROW()+(0),1)):INDIRECT(ADDRESS(ROW()+(0),COLUMN()+(-1))),"*Mercado Shops*")),IF(("4.83%")="","-","4.83%"),IF(AND(INDIRECT(ADDRESS(ROW()+(0),COLUMN()+(1)))="No agregar cuotas",COUNTIF(INDIRECT(ADDRESS(ROW()+(0),1)):INDIRECT(ADDRESS(ROW()+(0),COLUMN()+(-1))),"*Mercado Shops*")),IF(("4.83%")="","-","4.83%"),"-"))</f>
        <v/>
      </c>
      <c r="R367" s="1100" t="inlineStr">
        <is>
          <t>No agregar cuotas</t>
        </is>
      </c>
      <c r="S367" s="1100">
        <f>IF(AND(INDIRECT(ADDRESS(ROW()+(0),COLUMN()+(-1)))="Agregar cuotas",COUNTIF(INDIRECT(ADDRESS(ROW()+(0),1)):INDIRECT(ADDRESS(ROW()+(0),COLUMN()+(-1))),"*Mercado Libre*")),IF(("25.3%")="","Sin costo","25.3%"),IF(AND(INDIRECT(ADDRESS(ROW()+(0),COLUMN()+(-1)))="No agregar cuotas",COUNTIF(INDIRECT(ADDRESS(ROW()+(0),1)):INDIRECT(ADDRESS(ROW()+(0),COLUMN()+(-1))),"*Mercado Libre*")),IF(("")="","Sin costo",""),"-"))</f>
        <v/>
      </c>
      <c r="T367" s="1100">
        <f>IF(AND(INDIRECT(ADDRESS(ROW()+(0),COLUMN()+(-2)))="Agregar cuotas",COUNTIF(INDIRECT(ADDRESS(ROW()+(0),1)):INDIRECT(ADDRESS(ROW()+(0),COLUMN()+(-1))),"*Mercado Shops*")),IF(("25.3%")="","Sin costo","25.3%"),IF(AND(INDIRECT(ADDRESS(ROW()+(0),COLUMN()+(-2)))="No agregar cuotas",COUNTIF(INDIRECT(ADDRESS(ROW()+(0),1)):INDIRECT(ADDRESS(ROW()+(0),COLUMN()+(-1))),"*Mercado Shops*")),IF(("")="","Sin costo",""),"-"))</f>
        <v/>
      </c>
      <c r="U367" s="1100" t="inlineStr">
        <is>
          <t>Mercado Envíos</t>
        </is>
      </c>
      <c r="V367" s="1100" t="inlineStr">
        <is>
          <t>Ofrecés envío gratis</t>
        </is>
      </c>
      <c r="W367" s="1100" t="inlineStr">
        <is>
          <t>Ofrecés envío gratis</t>
        </is>
      </c>
      <c r="X367" s="1100" t="inlineStr">
        <is>
          <t>No acepto</t>
        </is>
      </c>
      <c r="Y367" s="1100" t="inlineStr">
        <is>
          <t>Sin garantía</t>
        </is>
      </c>
      <c r="AA367" s="1100" t="inlineStr">
        <is>
          <t>Seleccionar</t>
        </is>
      </c>
      <c r="AB367" s="1100" t="inlineStr">
        <is>
          <t>Seleccionar</t>
        </is>
      </c>
      <c r="AC367" s="1100" t="inlineStr">
        <is>
          <t>Nakata</t>
        </is>
      </c>
      <c r="AD367" s="1100" t="inlineStr">
        <is>
          <t>F00099C012</t>
        </is>
      </c>
      <c r="AE367" s="1100" t="inlineStr">
        <is>
          <t>delantero</t>
        </is>
      </c>
      <c r="AF367" s="1100" t="inlineStr">
        <is>
          <t>Izquierdo/Derecho</t>
        </is>
      </c>
      <c r="AG367" s="4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</row>
    <row r="368" ht="27.6" customHeight="1" s="1205">
      <c r="A368" s="4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68" s="1100" t="n"/>
      <c r="F368" s="1100" t="n"/>
      <c r="H368" s="1100" t="n"/>
      <c r="J368" s="1100" t="n"/>
      <c r="K368" s="1100" t="n"/>
      <c r="N368" s="1100" t="n"/>
      <c r="O368" s="1100" t="n"/>
      <c r="P368" s="1100" t="n"/>
      <c r="Q368" s="1100" t="n"/>
      <c r="S368" s="1100" t="n"/>
      <c r="T368" s="1100" t="n"/>
      <c r="Z368" s="1100" t="n"/>
    </row>
    <row r="369" ht="27.6" customHeight="1" s="1205">
      <c r="A369" s="4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69" s="1100" t="n"/>
      <c r="F369" s="1100" t="n"/>
      <c r="H369" s="1100" t="n"/>
      <c r="J369" s="1100" t="n"/>
      <c r="K369" s="1100" t="n"/>
      <c r="N369" s="1100" t="n"/>
      <c r="O369" s="1100" t="n"/>
      <c r="P369" s="1100" t="n"/>
      <c r="Q369" s="1100" t="n"/>
      <c r="S369" s="1100" t="n"/>
      <c r="T369" s="1100" t="n"/>
      <c r="Z369" s="1100" t="n"/>
    </row>
    <row r="370" ht="27.6" customHeight="1" s="1205">
      <c r="A370" s="4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0" s="1100" t="n"/>
      <c r="F370" s="1100" t="n"/>
      <c r="H370" s="1100" t="n"/>
      <c r="J370" s="1100" t="n"/>
      <c r="K370" s="1100" t="n"/>
      <c r="N370" s="1100" t="n"/>
      <c r="O370" s="1100" t="n"/>
      <c r="P370" s="1100" t="n"/>
      <c r="Q370" s="1100" t="n"/>
      <c r="S370" s="1100" t="n"/>
      <c r="T370" s="1100" t="n"/>
      <c r="Z370" s="1100" t="n"/>
    </row>
    <row r="371" ht="27.6" customHeight="1" s="1205">
      <c r="A371" s="4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1" s="1100" t="n"/>
      <c r="F371" s="1100" t="n"/>
      <c r="H371" s="1100" t="n"/>
      <c r="J371" s="1100" t="n"/>
      <c r="K371" s="1100" t="n"/>
      <c r="N371" s="1100" t="n"/>
      <c r="O371" s="1100" t="n"/>
      <c r="P371" s="1100" t="n"/>
      <c r="Q371" s="1100" t="n"/>
      <c r="S371" s="1100" t="n"/>
      <c r="T371" s="1100" t="n"/>
      <c r="Z371" s="1100" t="n"/>
    </row>
    <row r="372" ht="27.6" customHeight="1" s="1205">
      <c r="A372" s="4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2" s="1100" t="n"/>
      <c r="F372" s="1100" t="n"/>
      <c r="H372" s="1100" t="n"/>
      <c r="J372" s="1100" t="n"/>
      <c r="K372" s="1100" t="n"/>
      <c r="N372" s="1100" t="n"/>
      <c r="O372" s="1100" t="n"/>
      <c r="P372" s="1100" t="n"/>
      <c r="Q372" s="1100" t="n"/>
      <c r="S372" s="1100" t="n"/>
      <c r="T372" s="1100" t="n"/>
      <c r="Z372" s="1100" t="n"/>
    </row>
    <row r="373" ht="27.6" customHeight="1" s="1205">
      <c r="A373" s="4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3" s="1100" t="n"/>
      <c r="F373" s="1100" t="n"/>
      <c r="H373" s="1100" t="n"/>
      <c r="J373" s="1100" t="n"/>
      <c r="K373" s="1100" t="n"/>
      <c r="N373" s="1100" t="n"/>
      <c r="O373" s="1100" t="n"/>
      <c r="P373" s="1100" t="n"/>
      <c r="Q373" s="1100" t="n"/>
      <c r="S373" s="1100" t="n"/>
      <c r="T373" s="1100" t="n"/>
      <c r="Z373" s="1100" t="n"/>
    </row>
    <row r="374" ht="27.6" customHeight="1" s="1205">
      <c r="A374" s="4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4" s="1100" t="n"/>
      <c r="F374" s="1100" t="n"/>
      <c r="H374" s="1100" t="n"/>
      <c r="J374" s="1100" t="n"/>
      <c r="K374" s="1100" t="n"/>
      <c r="N374" s="1100" t="n"/>
      <c r="O374" s="1100" t="n"/>
      <c r="P374" s="1100" t="n"/>
      <c r="Q374" s="1100" t="n"/>
      <c r="S374" s="1100" t="n"/>
      <c r="T374" s="1100" t="n"/>
      <c r="Z374" s="1100" t="n"/>
    </row>
    <row r="375" ht="27.6" customHeight="1" s="1205">
      <c r="A375" s="4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5" s="1100" t="n"/>
      <c r="F375" s="1100" t="n"/>
      <c r="H375" s="1100" t="n"/>
      <c r="J375" s="1100" t="n"/>
      <c r="K375" s="1100" t="n"/>
      <c r="N375" s="1100" t="n"/>
      <c r="O375" s="1100" t="n"/>
      <c r="P375" s="1100" t="n"/>
      <c r="Q375" s="1100" t="n"/>
      <c r="S375" s="1100" t="n"/>
      <c r="T375" s="1100" t="n"/>
      <c r="Z375" s="1100" t="n"/>
    </row>
    <row r="376" ht="27.6" customHeight="1" s="1205">
      <c r="A376" s="4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6" s="1100" t="n"/>
      <c r="F376" s="1100" t="n"/>
      <c r="H376" s="1100" t="n"/>
      <c r="J376" s="1100" t="n"/>
      <c r="K376" s="1100" t="n"/>
      <c r="N376" s="1100" t="n"/>
      <c r="O376" s="1100" t="n"/>
      <c r="P376" s="1100" t="n"/>
      <c r="Q376" s="1100" t="n"/>
      <c r="S376" s="1100" t="n"/>
      <c r="T376" s="1100" t="n"/>
      <c r="Z376" s="1100" t="n"/>
    </row>
    <row r="377" ht="27.6" customHeight="1" s="1205">
      <c r="A377" s="4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7" s="1100" t="n"/>
      <c r="F377" s="1100" t="n"/>
      <c r="H377" s="1100" t="n"/>
      <c r="J377" s="1100" t="n"/>
      <c r="K377" s="1100" t="n"/>
      <c r="N377" s="1100" t="n"/>
      <c r="O377" s="1100" t="n"/>
      <c r="P377" s="1100" t="n"/>
      <c r="Q377" s="1100" t="n"/>
      <c r="S377" s="1100" t="n"/>
      <c r="T377" s="1100" t="n"/>
      <c r="Z377" s="1100" t="n"/>
    </row>
    <row r="378" ht="27.6" customHeight="1" s="1205">
      <c r="A378" s="4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8" s="1100" t="n"/>
      <c r="F378" s="1100" t="n"/>
      <c r="H378" s="1100" t="n"/>
      <c r="J378" s="1100" t="n"/>
      <c r="K378" s="1100" t="n"/>
      <c r="N378" s="1100" t="n"/>
      <c r="O378" s="1100" t="n"/>
      <c r="P378" s="1100" t="n"/>
      <c r="Q378" s="1100" t="n"/>
      <c r="S378" s="1100" t="n"/>
      <c r="T378" s="1100" t="n"/>
      <c r="Z378" s="1100" t="n"/>
    </row>
    <row r="379" ht="27.6" customHeight="1" s="1205">
      <c r="A379" s="4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79" s="1100" t="n"/>
      <c r="F379" s="1100" t="n"/>
      <c r="H379" s="1100" t="n"/>
      <c r="J379" s="1100" t="n"/>
      <c r="K379" s="1100" t="n"/>
      <c r="N379" s="1100" t="n"/>
      <c r="O379" s="1100" t="n"/>
      <c r="P379" s="1100" t="n"/>
      <c r="Q379" s="1100" t="n"/>
      <c r="S379" s="1100" t="n"/>
      <c r="T379" s="1100" t="n"/>
      <c r="Z379" s="1100" t="n"/>
    </row>
    <row r="380" ht="27.6" customHeight="1" s="1205">
      <c r="A380" s="4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0" s="1100" t="n"/>
      <c r="F380" s="1100" t="n"/>
      <c r="H380" s="1100" t="n"/>
      <c r="J380" s="1100" t="n"/>
      <c r="K380" s="1100" t="n"/>
      <c r="N380" s="1100" t="n"/>
      <c r="O380" s="1100" t="n"/>
      <c r="P380" s="1100" t="n"/>
      <c r="Q380" s="1100" t="n"/>
      <c r="S380" s="1100" t="n"/>
      <c r="T380" s="1100" t="n"/>
      <c r="Z380" s="1100" t="n"/>
    </row>
    <row r="381" ht="27.6" customHeight="1" s="1205">
      <c r="A381" s="4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1" s="1100" t="n"/>
      <c r="F381" s="1100" t="n"/>
      <c r="H381" s="1100" t="n"/>
      <c r="J381" s="1100" t="n"/>
      <c r="K381" s="1100" t="n"/>
      <c r="N381" s="1100" t="n"/>
      <c r="O381" s="1100" t="n"/>
      <c r="P381" s="1100" t="n"/>
      <c r="Q381" s="1100" t="n"/>
      <c r="S381" s="1100" t="n"/>
      <c r="T381" s="1100" t="n"/>
      <c r="Z381" s="1100" t="n"/>
    </row>
    <row r="382" ht="27.6" customHeight="1" s="1205">
      <c r="A382" s="4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2" s="1100" t="n"/>
      <c r="F382" s="1100" t="n"/>
      <c r="H382" s="1100" t="n"/>
      <c r="J382" s="1100" t="n"/>
      <c r="K382" s="1100" t="n"/>
      <c r="N382" s="1100" t="n"/>
      <c r="O382" s="1100" t="n"/>
      <c r="P382" s="1100" t="n"/>
      <c r="Q382" s="1100" t="n"/>
      <c r="S382" s="1100" t="n"/>
      <c r="T382" s="1100" t="n"/>
      <c r="Z382" s="1100" t="n"/>
    </row>
    <row r="383" ht="27.6" customHeight="1" s="1205">
      <c r="A383" s="4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3" s="1100" t="n"/>
      <c r="F383" s="1100" t="n"/>
      <c r="H383" s="1100" t="n"/>
      <c r="J383" s="1100" t="n"/>
      <c r="K383" s="1100" t="n"/>
      <c r="N383" s="1100" t="n"/>
      <c r="O383" s="1100" t="n"/>
      <c r="P383" s="1100" t="n"/>
      <c r="Q383" s="1100" t="n"/>
      <c r="S383" s="1100" t="n"/>
      <c r="T383" s="1100" t="n"/>
      <c r="Z383" s="1100" t="n"/>
    </row>
    <row r="384" ht="27.6" customHeight="1" s="1205">
      <c r="A384" s="4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4" s="1100" t="n"/>
      <c r="F384" s="1100" t="n"/>
      <c r="H384" s="1100" t="n"/>
      <c r="J384" s="1100" t="n"/>
      <c r="K384" s="1100" t="n"/>
      <c r="N384" s="1100" t="n"/>
      <c r="O384" s="1100" t="n"/>
      <c r="P384" s="1100" t="n"/>
      <c r="Q384" s="1100" t="n"/>
      <c r="S384" s="1100" t="n"/>
      <c r="T384" s="1100" t="n"/>
      <c r="Z384" s="1100" t="n"/>
    </row>
    <row r="385" ht="27.6" customHeight="1" s="1205">
      <c r="A385" s="4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5" s="1100" t="n"/>
      <c r="F385" s="1100" t="n"/>
      <c r="H385" s="1100" t="n"/>
      <c r="J385" s="1100" t="n"/>
      <c r="K385" s="1100" t="n"/>
      <c r="N385" s="1100" t="n"/>
      <c r="O385" s="1100" t="n"/>
      <c r="P385" s="1100" t="n"/>
      <c r="Q385" s="1100" t="n"/>
      <c r="S385" s="1100" t="n"/>
      <c r="T385" s="1100" t="n"/>
      <c r="Z385" s="1100" t="n"/>
    </row>
    <row r="386" ht="27.6" customHeight="1" s="1205">
      <c r="A386" s="4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6" s="1100" t="n"/>
      <c r="F386" s="1100" t="n"/>
      <c r="H386" s="1100" t="n"/>
      <c r="J386" s="1100" t="n"/>
      <c r="K386" s="1100" t="n"/>
      <c r="N386" s="1100" t="n"/>
      <c r="O386" s="1100" t="n"/>
      <c r="P386" s="1100" t="n"/>
      <c r="Q386" s="1100" t="n"/>
      <c r="S386" s="1100" t="n"/>
      <c r="T386" s="1100" t="n"/>
      <c r="Z386" s="1100" t="n"/>
    </row>
    <row r="387" ht="27.6" customHeight="1" s="1205">
      <c r="A387" s="4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7" s="1100" t="n"/>
      <c r="F387" s="1100" t="n"/>
      <c r="H387" s="1100" t="n"/>
      <c r="J387" s="1100" t="n"/>
      <c r="K387" s="1100" t="n"/>
      <c r="N387" s="1100" t="n"/>
      <c r="O387" s="1100" t="n"/>
      <c r="P387" s="1100" t="n"/>
      <c r="Q387" s="1100" t="n"/>
      <c r="S387" s="1100" t="n"/>
      <c r="T387" s="1100" t="n"/>
      <c r="Z387" s="1100" t="n"/>
    </row>
    <row r="388" ht="27.6" customHeight="1" s="1205">
      <c r="A388" s="4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8" s="1100" t="n"/>
      <c r="F388" s="1100" t="n"/>
      <c r="H388" s="1100" t="n"/>
      <c r="J388" s="1100" t="n"/>
      <c r="K388" s="1100" t="n"/>
      <c r="N388" s="1100" t="n"/>
      <c r="O388" s="1100" t="n"/>
      <c r="P388" s="1100" t="n"/>
      <c r="Q388" s="1100" t="n"/>
      <c r="S388" s="1100" t="n"/>
      <c r="T388" s="1100" t="n"/>
      <c r="Z388" s="1100" t="n"/>
    </row>
    <row r="389" ht="27.6" customHeight="1" s="1205">
      <c r="A389" s="4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89" s="1100" t="n"/>
      <c r="F389" s="1100" t="n"/>
      <c r="H389" s="1100" t="n"/>
      <c r="J389" s="1100" t="n"/>
      <c r="K389" s="1100" t="n"/>
      <c r="N389" s="1100" t="n"/>
      <c r="O389" s="1100" t="n"/>
      <c r="P389" s="1100" t="n"/>
      <c r="Q389" s="1100" t="n"/>
      <c r="S389" s="1100" t="n"/>
      <c r="T389" s="1100" t="n"/>
      <c r="Z389" s="1100" t="n"/>
    </row>
    <row r="390" ht="27.6" customHeight="1" s="1205">
      <c r="A390" s="4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0" s="1100" t="n"/>
      <c r="F390" s="1100" t="n"/>
      <c r="H390" s="1100" t="n"/>
      <c r="J390" s="1100" t="n"/>
      <c r="K390" s="1100" t="n"/>
      <c r="N390" s="1100" t="n"/>
      <c r="O390" s="1100" t="n"/>
      <c r="P390" s="1100" t="n"/>
      <c r="Q390" s="1100" t="n"/>
      <c r="S390" s="1100" t="n"/>
      <c r="T390" s="1100" t="n"/>
      <c r="Z390" s="1100" t="n"/>
    </row>
    <row r="391" ht="27.6" customHeight="1" s="1205">
      <c r="A391" s="4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1" s="1100" t="n"/>
      <c r="F391" s="1100" t="n"/>
      <c r="H391" s="1100" t="n"/>
      <c r="J391" s="1100" t="n"/>
      <c r="K391" s="1100" t="n"/>
      <c r="N391" s="1100" t="n"/>
      <c r="O391" s="1100" t="n"/>
      <c r="P391" s="1100" t="n"/>
      <c r="Q391" s="1100" t="n"/>
      <c r="S391" s="1100" t="n"/>
      <c r="T391" s="1100" t="n"/>
      <c r="Z391" s="1100" t="n"/>
    </row>
    <row r="392" ht="27.6" customHeight="1" s="1205">
      <c r="A392" s="4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2" s="1100" t="n"/>
      <c r="F392" s="1100" t="n"/>
      <c r="H392" s="1100" t="n"/>
      <c r="J392" s="1100" t="n"/>
      <c r="K392" s="1100" t="n"/>
      <c r="N392" s="1100" t="n"/>
      <c r="O392" s="1100" t="n"/>
      <c r="P392" s="1100" t="n"/>
      <c r="Q392" s="1100" t="n"/>
      <c r="S392" s="1100" t="n"/>
      <c r="T392" s="1100" t="n"/>
      <c r="Z392" s="1100" t="n"/>
    </row>
    <row r="393" ht="27.6" customHeight="1" s="1205">
      <c r="A393" s="4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3" s="1100" t="n"/>
      <c r="F393" s="1100" t="n"/>
      <c r="H393" s="1100" t="n"/>
      <c r="J393" s="1100" t="n"/>
      <c r="K393" s="1100" t="n"/>
      <c r="N393" s="1100" t="n"/>
      <c r="O393" s="1100" t="n"/>
      <c r="P393" s="1100" t="n"/>
      <c r="Q393" s="1100" t="n"/>
      <c r="S393" s="1100" t="n"/>
      <c r="T393" s="1100" t="n"/>
      <c r="Z393" s="1100" t="n"/>
    </row>
    <row r="394" ht="27.6" customHeight="1" s="1205">
      <c r="A394" s="4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4" s="1100" t="n"/>
      <c r="F394" s="1100" t="n"/>
      <c r="H394" s="1100" t="n"/>
      <c r="J394" s="1100" t="n"/>
      <c r="K394" s="1100" t="n"/>
      <c r="N394" s="1100" t="n"/>
      <c r="O394" s="1100" t="n"/>
      <c r="P394" s="1100" t="n"/>
      <c r="Q394" s="1100" t="n"/>
      <c r="S394" s="1100" t="n"/>
      <c r="T394" s="1100" t="n"/>
      <c r="Z394" s="1100" t="n"/>
    </row>
    <row r="395" ht="27.6" customHeight="1" s="1205">
      <c r="A395" s="4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5" s="1100" t="n"/>
      <c r="F395" s="1100" t="n"/>
      <c r="H395" s="1100" t="n"/>
      <c r="J395" s="1100" t="n"/>
      <c r="K395" s="1100" t="n"/>
      <c r="N395" s="1100" t="n"/>
      <c r="O395" s="1100" t="n"/>
      <c r="P395" s="1100" t="n"/>
      <c r="Q395" s="1100" t="n"/>
      <c r="S395" s="1100" t="n"/>
      <c r="T395" s="1100" t="n"/>
      <c r="Z395" s="1100" t="n"/>
    </row>
    <row r="396" ht="27.6" customHeight="1" s="1205">
      <c r="A396" s="4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6" s="1100" t="n"/>
      <c r="F396" s="1100" t="n"/>
      <c r="H396" s="1100" t="n"/>
      <c r="J396" s="1100" t="n"/>
      <c r="K396" s="1100" t="n"/>
      <c r="N396" s="1100" t="n"/>
      <c r="O396" s="1100" t="n"/>
      <c r="P396" s="1100" t="n"/>
      <c r="Q396" s="1100" t="n"/>
      <c r="S396" s="1100" t="n"/>
      <c r="T396" s="1100" t="n"/>
      <c r="Z396" s="1100" t="n"/>
    </row>
    <row r="397" ht="27.6" customHeight="1" s="1205">
      <c r="A397" s="4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7" s="1100" t="n"/>
      <c r="F397" s="1100" t="n"/>
      <c r="H397" s="1100" t="n"/>
      <c r="J397" s="1100" t="n"/>
      <c r="K397" s="1100" t="n"/>
      <c r="N397" s="1100" t="n"/>
      <c r="O397" s="1100" t="n"/>
      <c r="P397" s="1100" t="n"/>
      <c r="Q397" s="1100" t="n"/>
      <c r="S397" s="1100" t="n"/>
      <c r="T397" s="1100" t="n"/>
      <c r="Z397" s="1100" t="n"/>
    </row>
    <row r="398" ht="27.6" customHeight="1" s="1205">
      <c r="A398" s="4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8" s="1100" t="n"/>
      <c r="F398" s="1100" t="n"/>
      <c r="H398" s="1100" t="n"/>
      <c r="J398" s="1100" t="n"/>
      <c r="K398" s="1100" t="n"/>
      <c r="N398" s="1100" t="n"/>
      <c r="O398" s="1100" t="n"/>
      <c r="P398" s="1100" t="n"/>
      <c r="Q398" s="1100" t="n"/>
      <c r="S398" s="1100" t="n"/>
      <c r="T398" s="1100" t="n"/>
      <c r="Z398" s="1100" t="n"/>
    </row>
    <row r="399" ht="27.6" customHeight="1" s="1205">
      <c r="A399" s="4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399" s="1100" t="n"/>
      <c r="F399" s="1100" t="n"/>
      <c r="H399" s="1100" t="n"/>
      <c r="J399" s="1100" t="n"/>
      <c r="K399" s="1100" t="n"/>
      <c r="N399" s="1100" t="n"/>
      <c r="O399" s="1100" t="n"/>
      <c r="P399" s="1100" t="n"/>
      <c r="Q399" s="1100" t="n"/>
      <c r="S399" s="1100" t="n"/>
      <c r="T399" s="1100" t="n"/>
      <c r="Z399" s="1100" t="n"/>
    </row>
    <row r="400" ht="27.6" customHeight="1" s="1205">
      <c r="A400" s="4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0" s="1100" t="n"/>
      <c r="F400" s="1100" t="n"/>
      <c r="H400" s="1100" t="n"/>
      <c r="J400" s="1100" t="n"/>
      <c r="K400" s="1100" t="n"/>
      <c r="N400" s="1100" t="n"/>
      <c r="O400" s="1100" t="n"/>
      <c r="P400" s="1100" t="n"/>
      <c r="Q400" s="1100" t="n"/>
      <c r="S400" s="1100" t="n"/>
      <c r="T400" s="1100" t="n"/>
      <c r="Z400" s="1100" t="n"/>
    </row>
    <row r="401" ht="27.6" customHeight="1" s="1205">
      <c r="A401" s="4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1" s="1100" t="n"/>
      <c r="F401" s="1100" t="n"/>
      <c r="H401" s="1100" t="n"/>
      <c r="J401" s="1100" t="n"/>
      <c r="K401" s="1100" t="n"/>
      <c r="N401" s="1100" t="n"/>
      <c r="O401" s="1100" t="n"/>
      <c r="P401" s="1100" t="n"/>
      <c r="Q401" s="1100" t="n"/>
      <c r="S401" s="1100" t="n"/>
      <c r="T401" s="1100" t="n"/>
      <c r="Z401" s="1100" t="n"/>
    </row>
    <row r="402" ht="27.6" customHeight="1" s="1205">
      <c r="A402" s="4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2" s="1100" t="n"/>
      <c r="F402" s="1100" t="n"/>
      <c r="H402" s="1100" t="n"/>
      <c r="J402" s="1100" t="n"/>
      <c r="K402" s="1100" t="n"/>
      <c r="N402" s="1100" t="n"/>
      <c r="O402" s="1100" t="n"/>
      <c r="P402" s="1100" t="n"/>
      <c r="Q402" s="1100" t="n"/>
      <c r="S402" s="1100" t="n"/>
      <c r="T402" s="1100" t="n"/>
      <c r="Z402" s="1100" t="n"/>
    </row>
    <row r="403" ht="27.6" customHeight="1" s="1205">
      <c r="A403" s="4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3" s="1100" t="n"/>
      <c r="F403" s="1100" t="n"/>
      <c r="H403" s="1100" t="n"/>
      <c r="J403" s="1100" t="n"/>
      <c r="K403" s="1100" t="n"/>
      <c r="N403" s="1100" t="n"/>
      <c r="O403" s="1100" t="n"/>
      <c r="P403" s="1100" t="n"/>
      <c r="Q403" s="1100" t="n"/>
      <c r="S403" s="1100" t="n"/>
      <c r="T403" s="1100" t="n"/>
      <c r="Z403" s="1100" t="n"/>
    </row>
    <row r="404" ht="27.6" customHeight="1" s="1205">
      <c r="A404" s="4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4" s="1100" t="n"/>
      <c r="F404" s="1100" t="n"/>
      <c r="H404" s="1100" t="n"/>
      <c r="J404" s="1100" t="n"/>
      <c r="K404" s="1100" t="n"/>
      <c r="N404" s="1100" t="n"/>
      <c r="O404" s="1100" t="n"/>
      <c r="P404" s="1100" t="n"/>
      <c r="Q404" s="1100" t="n"/>
      <c r="S404" s="1100" t="n"/>
      <c r="T404" s="1100" t="n"/>
      <c r="Z404" s="1100" t="n"/>
    </row>
    <row r="405" ht="27.6" customHeight="1" s="1205">
      <c r="A405" s="4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5" s="1100" t="n"/>
      <c r="F405" s="1100" t="n"/>
      <c r="H405" s="1100" t="n"/>
      <c r="J405" s="1100" t="n"/>
      <c r="K405" s="1100" t="n"/>
      <c r="N405" s="1100" t="n"/>
      <c r="O405" s="1100" t="n"/>
      <c r="P405" s="1100" t="n"/>
      <c r="Q405" s="1100" t="n"/>
      <c r="S405" s="1100" t="n"/>
      <c r="T405" s="1100" t="n"/>
      <c r="Z405" s="1100" t="n"/>
    </row>
    <row r="406" ht="27.6" customHeight="1" s="1205">
      <c r="A406" s="4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6" s="1100" t="n"/>
      <c r="F406" s="1100" t="n"/>
      <c r="H406" s="1100" t="n"/>
      <c r="J406" s="1100" t="n"/>
      <c r="K406" s="1100" t="n"/>
      <c r="N406" s="1100" t="n"/>
      <c r="O406" s="1100" t="n"/>
      <c r="P406" s="1100" t="n"/>
      <c r="Q406" s="1100" t="n"/>
      <c r="S406" s="1100" t="n"/>
      <c r="T406" s="1100" t="n"/>
      <c r="Z406" s="1100" t="n"/>
    </row>
    <row r="407" ht="27.6" customHeight="1" s="1205">
      <c r="A407" s="4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7" s="1100" t="n"/>
      <c r="F407" s="1100" t="n"/>
      <c r="H407" s="1100" t="n"/>
      <c r="J407" s="1100" t="n"/>
      <c r="K407" s="1100" t="n"/>
      <c r="N407" s="1100" t="n"/>
      <c r="O407" s="1100" t="n"/>
      <c r="P407" s="1100" t="n"/>
      <c r="Q407" s="1100" t="n"/>
      <c r="S407" s="1100" t="n"/>
      <c r="T407" s="1100" t="n"/>
      <c r="Z407" s="1100" t="n"/>
    </row>
    <row r="408" ht="27.6" customHeight="1" s="1205">
      <c r="A408" s="4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8" s="1100" t="n"/>
      <c r="F408" s="1100" t="n"/>
      <c r="H408" s="1100" t="n"/>
      <c r="J408" s="1100" t="n"/>
      <c r="K408" s="1100" t="n"/>
      <c r="N408" s="1100" t="n"/>
      <c r="O408" s="1100" t="n"/>
      <c r="P408" s="1100" t="n"/>
      <c r="Q408" s="1100" t="n"/>
      <c r="S408" s="1100" t="n"/>
      <c r="T408" s="1100" t="n"/>
      <c r="Z408" s="1100" t="n"/>
    </row>
    <row r="409" ht="27.6" customHeight="1" s="1205">
      <c r="A409" s="4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09" s="1100" t="n"/>
      <c r="F409" s="1100" t="n"/>
      <c r="H409" s="1100" t="n"/>
      <c r="J409" s="1100" t="n"/>
      <c r="K409" s="1100" t="n"/>
      <c r="N409" s="1100" t="n"/>
      <c r="O409" s="1100" t="n"/>
      <c r="P409" s="1100" t="n"/>
      <c r="Q409" s="1100" t="n"/>
      <c r="S409" s="1100" t="n"/>
      <c r="T409" s="1100" t="n"/>
      <c r="Z409" s="1100" t="n"/>
    </row>
    <row r="410" ht="27.6" customHeight="1" s="1205">
      <c r="A410" s="4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0" s="1100" t="n"/>
      <c r="F410" s="1100" t="n"/>
      <c r="H410" s="1100" t="n"/>
      <c r="J410" s="1100" t="n"/>
      <c r="K410" s="1100" t="n"/>
      <c r="N410" s="1100" t="n"/>
      <c r="O410" s="1100" t="n"/>
      <c r="P410" s="1100" t="n"/>
      <c r="Q410" s="1100" t="n"/>
      <c r="S410" s="1100" t="n"/>
      <c r="T410" s="1100" t="n"/>
      <c r="Z410" s="1100" t="n"/>
    </row>
    <row r="411" ht="27.6" customHeight="1" s="1205">
      <c r="A411" s="4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1" s="1100" t="n"/>
      <c r="F411" s="1100" t="n"/>
      <c r="H411" s="1100" t="n"/>
      <c r="J411" s="1100" t="n"/>
      <c r="K411" s="1100" t="n"/>
      <c r="N411" s="1100" t="n"/>
      <c r="O411" s="1100" t="n"/>
      <c r="P411" s="1100" t="n"/>
      <c r="Q411" s="1100" t="n"/>
      <c r="S411" s="1100" t="n"/>
      <c r="T411" s="1100" t="n"/>
      <c r="Z411" s="1100" t="n"/>
    </row>
    <row r="412" ht="27.6" customHeight="1" s="1205">
      <c r="A412" s="4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2" s="1100" t="n"/>
      <c r="F412" s="1100" t="n"/>
      <c r="H412" s="1100" t="n"/>
      <c r="J412" s="1100" t="n"/>
      <c r="K412" s="1100" t="n"/>
      <c r="N412" s="1100" t="n"/>
      <c r="O412" s="1100" t="n"/>
      <c r="P412" s="1100" t="n"/>
      <c r="Q412" s="1100" t="n"/>
      <c r="S412" s="1100" t="n"/>
      <c r="T412" s="1100" t="n"/>
      <c r="Z412" s="1100" t="n"/>
    </row>
    <row r="413" ht="27.6" customHeight="1" s="1205">
      <c r="A413" s="4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3" s="1100" t="n"/>
      <c r="F413" s="1100" t="n"/>
      <c r="H413" s="1100" t="n"/>
      <c r="J413" s="1100" t="n"/>
      <c r="K413" s="1100" t="n"/>
      <c r="N413" s="1100" t="n"/>
      <c r="O413" s="1100" t="n"/>
      <c r="P413" s="1100" t="n"/>
      <c r="Q413" s="1100" t="n"/>
      <c r="S413" s="1100" t="n"/>
      <c r="T413" s="1100" t="n"/>
      <c r="Z413" s="1100" t="n"/>
    </row>
    <row r="414" ht="27.6" customHeight="1" s="1205">
      <c r="A414" s="4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4" s="1100" t="n"/>
      <c r="F414" s="1100" t="n"/>
      <c r="H414" s="1100" t="n"/>
      <c r="J414" s="1100" t="n"/>
      <c r="K414" s="1100" t="n"/>
      <c r="N414" s="1100" t="n"/>
      <c r="O414" s="1100" t="n"/>
      <c r="P414" s="1100" t="n"/>
      <c r="Q414" s="1100" t="n"/>
      <c r="S414" s="1100" t="n"/>
      <c r="T414" s="1100" t="n"/>
      <c r="Z414" s="1100" t="n"/>
    </row>
    <row r="415" ht="27.6" customHeight="1" s="1205">
      <c r="A415" s="4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5" s="1100" t="n"/>
      <c r="F415" s="1100" t="n"/>
      <c r="H415" s="1100" t="n"/>
      <c r="J415" s="1100" t="n"/>
      <c r="K415" s="1100" t="n"/>
      <c r="N415" s="1100" t="n"/>
      <c r="O415" s="1100" t="n"/>
      <c r="P415" s="1100" t="n"/>
      <c r="Q415" s="1100" t="n"/>
      <c r="S415" s="1100" t="n"/>
      <c r="T415" s="1100" t="n"/>
      <c r="Z415" s="1100" t="n"/>
    </row>
    <row r="416" ht="27.6" customHeight="1" s="1205">
      <c r="A416" s="4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6" s="1100" t="n"/>
      <c r="F416" s="1100" t="n"/>
      <c r="H416" s="1100" t="n"/>
      <c r="J416" s="1100" t="n"/>
      <c r="K416" s="1100" t="n"/>
      <c r="N416" s="1100" t="n"/>
      <c r="O416" s="1100" t="n"/>
      <c r="P416" s="1100" t="n"/>
      <c r="Q416" s="1100" t="n"/>
      <c r="S416" s="1100" t="n"/>
      <c r="T416" s="1100" t="n"/>
      <c r="Z416" s="1100" t="n"/>
    </row>
    <row r="417" ht="27.6" customHeight="1" s="1205">
      <c r="A417" s="4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7" s="1100" t="n"/>
      <c r="F417" s="1100" t="n"/>
      <c r="H417" s="1100" t="n"/>
      <c r="J417" s="1100" t="n"/>
      <c r="K417" s="1100" t="n"/>
      <c r="N417" s="1100" t="n"/>
      <c r="O417" s="1100" t="n"/>
      <c r="P417" s="1100" t="n"/>
      <c r="Q417" s="1100" t="n"/>
      <c r="S417" s="1100" t="n"/>
      <c r="T417" s="1100" t="n"/>
      <c r="Z417" s="1100" t="n"/>
    </row>
    <row r="418" ht="27.6" customHeight="1" s="1205">
      <c r="A418" s="4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8" s="1100" t="n"/>
      <c r="F418" s="1100" t="n"/>
      <c r="H418" s="1100" t="n"/>
      <c r="J418" s="1100" t="n"/>
      <c r="K418" s="1100" t="n"/>
      <c r="N418" s="1100" t="n"/>
      <c r="O418" s="1100" t="n"/>
      <c r="P418" s="1100" t="n"/>
      <c r="Q418" s="1100" t="n"/>
      <c r="S418" s="1100" t="n"/>
      <c r="T418" s="1100" t="n"/>
      <c r="Z418" s="1100" t="n"/>
    </row>
    <row r="419" ht="27.6" customHeight="1" s="1205">
      <c r="A419" s="4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19" s="1100" t="n"/>
      <c r="F419" s="1100" t="n"/>
      <c r="H419" s="1100" t="n"/>
      <c r="J419" s="1100" t="n"/>
      <c r="K419" s="1100" t="n"/>
      <c r="N419" s="1100" t="n"/>
      <c r="O419" s="1100" t="n"/>
      <c r="P419" s="1100" t="n"/>
      <c r="Q419" s="1100" t="n"/>
      <c r="S419" s="1100" t="n"/>
      <c r="T419" s="1100" t="n"/>
      <c r="Z419" s="1100" t="n"/>
    </row>
    <row r="420" ht="27.6" customHeight="1" s="1205">
      <c r="A420" s="4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0" s="1100" t="n"/>
      <c r="F420" s="1100" t="n"/>
      <c r="H420" s="1100" t="n"/>
      <c r="J420" s="1100" t="n"/>
      <c r="K420" s="1100" t="n"/>
      <c r="N420" s="1100" t="n"/>
      <c r="O420" s="1100" t="n"/>
      <c r="P420" s="1100" t="n"/>
      <c r="Q420" s="1100" t="n"/>
      <c r="S420" s="1100" t="n"/>
      <c r="T420" s="1100" t="n"/>
      <c r="Z420" s="1100" t="n"/>
    </row>
    <row r="421" ht="27.6" customHeight="1" s="1205">
      <c r="A421" s="5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1" s="1100" t="n"/>
      <c r="F421" s="1100" t="n"/>
      <c r="H421" s="1100" t="n"/>
      <c r="J421" s="1100" t="n"/>
      <c r="K421" s="1100" t="n"/>
      <c r="N421" s="1100" t="n"/>
      <c r="O421" s="1100" t="n"/>
      <c r="P421" s="1100" t="n"/>
      <c r="Q421" s="1100" t="n"/>
      <c r="S421" s="1100" t="n"/>
      <c r="T421" s="1100" t="n"/>
      <c r="Z421" s="1100" t="n"/>
    </row>
    <row r="422" ht="27.6" customHeight="1" s="1205">
      <c r="A422" s="5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2" s="1100" t="n"/>
      <c r="F422" s="1100" t="n"/>
      <c r="H422" s="1100" t="n"/>
      <c r="J422" s="1100" t="n"/>
      <c r="K422" s="1100" t="n"/>
      <c r="N422" s="1100" t="n"/>
      <c r="O422" s="1100" t="n"/>
      <c r="P422" s="1100" t="n"/>
      <c r="Q422" s="1100" t="n"/>
      <c r="S422" s="1100" t="n"/>
      <c r="T422" s="1100" t="n"/>
      <c r="Z422" s="1100" t="n"/>
    </row>
    <row r="423" ht="27.6" customHeight="1" s="1205">
      <c r="A423" s="5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3" s="1100" t="n"/>
      <c r="F423" s="1100" t="n"/>
      <c r="H423" s="1100" t="n"/>
      <c r="J423" s="1100" t="n"/>
      <c r="K423" s="1100" t="n"/>
      <c r="N423" s="1100" t="n"/>
      <c r="O423" s="1100" t="n"/>
      <c r="P423" s="1100" t="n"/>
      <c r="Q423" s="1100" t="n"/>
      <c r="S423" s="1100" t="n"/>
      <c r="T423" s="1100" t="n"/>
      <c r="Z423" s="1100" t="n"/>
    </row>
    <row r="424" ht="27.6" customHeight="1" s="1205">
      <c r="A424" s="5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4" s="1100" t="n"/>
      <c r="F424" s="1100" t="n"/>
      <c r="H424" s="1100" t="n"/>
      <c r="J424" s="1100" t="n"/>
      <c r="K424" s="1100" t="n"/>
      <c r="N424" s="1100" t="n"/>
      <c r="O424" s="1100" t="n"/>
      <c r="P424" s="1100" t="n"/>
      <c r="Q424" s="1100" t="n"/>
      <c r="S424" s="1100" t="n"/>
      <c r="T424" s="1100" t="n"/>
      <c r="Z424" s="1100" t="n"/>
    </row>
    <row r="425" ht="27.6" customHeight="1" s="1205">
      <c r="A425" s="5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5" s="1100" t="n"/>
      <c r="F425" s="1100" t="n"/>
      <c r="H425" s="1100" t="n"/>
      <c r="J425" s="1100" t="n"/>
      <c r="K425" s="1100" t="n"/>
      <c r="N425" s="1100" t="n"/>
      <c r="O425" s="1100" t="n"/>
      <c r="P425" s="1100" t="n"/>
      <c r="Q425" s="1100" t="n"/>
      <c r="S425" s="1100" t="n"/>
      <c r="T425" s="1100" t="n"/>
      <c r="Z425" s="1100" t="n"/>
    </row>
    <row r="426" ht="27.6" customHeight="1" s="1205">
      <c r="A426" s="5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6" s="1100" t="n"/>
      <c r="F426" s="1100" t="n"/>
      <c r="H426" s="1100" t="n"/>
      <c r="J426" s="1100" t="n"/>
      <c r="K426" s="1100" t="n"/>
      <c r="N426" s="1100" t="n"/>
      <c r="O426" s="1100" t="n"/>
      <c r="P426" s="1100" t="n"/>
      <c r="Q426" s="1100" t="n"/>
      <c r="S426" s="1100" t="n"/>
      <c r="T426" s="1100" t="n"/>
      <c r="Z426" s="1100" t="n"/>
    </row>
    <row r="427" ht="27.6" customHeight="1" s="1205">
      <c r="A427" s="5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7" s="1100" t="n"/>
      <c r="F427" s="1100" t="n"/>
      <c r="H427" s="1100" t="n"/>
      <c r="J427" s="1100" t="n"/>
      <c r="K427" s="1100" t="n"/>
      <c r="N427" s="1100" t="n"/>
      <c r="O427" s="1100" t="n"/>
      <c r="P427" s="1100" t="n"/>
      <c r="Q427" s="1100" t="n"/>
      <c r="S427" s="1100" t="n"/>
      <c r="T427" s="1100" t="n"/>
      <c r="Z427" s="1100" t="n"/>
    </row>
    <row r="428" ht="27.6" customHeight="1" s="1205">
      <c r="A428" s="5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8" s="1100" t="n"/>
      <c r="F428" s="1100" t="n"/>
      <c r="H428" s="1100" t="n"/>
      <c r="J428" s="1100" t="n"/>
      <c r="K428" s="1100" t="n"/>
      <c r="N428" s="1100" t="n"/>
      <c r="O428" s="1100" t="n"/>
      <c r="P428" s="1100" t="n"/>
      <c r="Q428" s="1100" t="n"/>
      <c r="S428" s="1100" t="n"/>
      <c r="T428" s="1100" t="n"/>
      <c r="Z428" s="1100" t="n"/>
    </row>
    <row r="429" ht="27.6" customHeight="1" s="1205">
      <c r="A429" s="5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29" s="1100" t="n"/>
      <c r="F429" s="1100" t="n"/>
      <c r="H429" s="1100" t="n"/>
      <c r="J429" s="1100" t="n"/>
      <c r="K429" s="1100" t="n"/>
      <c r="N429" s="1100" t="n"/>
      <c r="O429" s="1100" t="n"/>
      <c r="P429" s="1100" t="n"/>
      <c r="Q429" s="1100" t="n"/>
      <c r="S429" s="1100" t="n"/>
      <c r="T429" s="1100" t="n"/>
      <c r="Z429" s="1100" t="n"/>
    </row>
    <row r="430" ht="27.6" customHeight="1" s="1205">
      <c r="A430" s="5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0" s="1100" t="n"/>
      <c r="F430" s="1100" t="n"/>
      <c r="H430" s="1100" t="n"/>
      <c r="J430" s="1100" t="n"/>
      <c r="K430" s="1100" t="n"/>
      <c r="N430" s="1100" t="n"/>
      <c r="O430" s="1100" t="n"/>
      <c r="P430" s="1100" t="n"/>
      <c r="Q430" s="1100" t="n"/>
      <c r="S430" s="1100" t="n"/>
      <c r="T430" s="1100" t="n"/>
      <c r="Z430" s="1100" t="n"/>
    </row>
    <row r="431" ht="27.6" customHeight="1" s="1205">
      <c r="A431" s="5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1" s="1100" t="n"/>
      <c r="F431" s="1100" t="n"/>
      <c r="H431" s="1100" t="n"/>
      <c r="J431" s="1100" t="n"/>
      <c r="K431" s="1100" t="n"/>
      <c r="N431" s="1100" t="n"/>
      <c r="O431" s="1100" t="n"/>
      <c r="P431" s="1100" t="n"/>
      <c r="Q431" s="1100" t="n"/>
      <c r="S431" s="1100" t="n"/>
      <c r="T431" s="1100" t="n"/>
      <c r="Z431" s="1100" t="n"/>
    </row>
    <row r="432" ht="27.6" customHeight="1" s="1205">
      <c r="A432" s="5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2" s="1100" t="n"/>
      <c r="F432" s="1100" t="n"/>
      <c r="H432" s="1100" t="n"/>
      <c r="J432" s="1100" t="n"/>
      <c r="K432" s="1100" t="n"/>
      <c r="N432" s="1100" t="n"/>
      <c r="O432" s="1100" t="n"/>
      <c r="P432" s="1100" t="n"/>
      <c r="Q432" s="1100" t="n"/>
      <c r="S432" s="1100" t="n"/>
      <c r="T432" s="1100" t="n"/>
      <c r="Z432" s="1100" t="n"/>
    </row>
    <row r="433" ht="27.6" customHeight="1" s="1205">
      <c r="A433" s="5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3" s="1100" t="n"/>
      <c r="F433" s="1100" t="n"/>
      <c r="H433" s="1100" t="n"/>
      <c r="J433" s="1100" t="n"/>
      <c r="K433" s="1100" t="n"/>
      <c r="N433" s="1100" t="n"/>
      <c r="O433" s="1100" t="n"/>
      <c r="P433" s="1100" t="n"/>
      <c r="Q433" s="1100" t="n"/>
      <c r="S433" s="1100" t="n"/>
      <c r="T433" s="1100" t="n"/>
      <c r="Z433" s="1100" t="n"/>
    </row>
    <row r="434" ht="27.6" customHeight="1" s="1205">
      <c r="A434" s="5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4" s="1100" t="n"/>
      <c r="F434" s="1100" t="n"/>
      <c r="H434" s="1100" t="n"/>
      <c r="J434" s="1100" t="n"/>
      <c r="K434" s="1100" t="n"/>
      <c r="N434" s="1100" t="n"/>
      <c r="O434" s="1100" t="n"/>
      <c r="P434" s="1100" t="n"/>
      <c r="Q434" s="1100" t="n"/>
      <c r="S434" s="1100" t="n"/>
      <c r="T434" s="1100" t="n"/>
      <c r="Z434" s="1100" t="n"/>
    </row>
    <row r="435" ht="27.6" customHeight="1" s="1205">
      <c r="A435" s="5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5" s="1100" t="n"/>
      <c r="F435" s="1100" t="n"/>
      <c r="H435" s="1100" t="n"/>
      <c r="J435" s="1100" t="n"/>
      <c r="K435" s="1100" t="n"/>
      <c r="N435" s="1100" t="n"/>
      <c r="O435" s="1100" t="n"/>
      <c r="P435" s="1100" t="n"/>
      <c r="Q435" s="1100" t="n"/>
      <c r="S435" s="1100" t="n"/>
      <c r="T435" s="1100" t="n"/>
      <c r="Z435" s="1100" t="n"/>
    </row>
    <row r="436" ht="27.6" customHeight="1" s="1205">
      <c r="A436" s="5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6" s="1100" t="n"/>
      <c r="F436" s="1100" t="n"/>
      <c r="H436" s="1100" t="n"/>
      <c r="J436" s="1100" t="n"/>
      <c r="K436" s="1100" t="n"/>
      <c r="N436" s="1100" t="n"/>
      <c r="O436" s="1100" t="n"/>
      <c r="P436" s="1100" t="n"/>
      <c r="Q436" s="1100" t="n"/>
      <c r="S436" s="1100" t="n"/>
      <c r="T436" s="1100" t="n"/>
      <c r="Z436" s="1100" t="n"/>
    </row>
    <row r="437" ht="27.6" customHeight="1" s="1205">
      <c r="A437" s="5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7" s="1100" t="n"/>
      <c r="F437" s="1100" t="n"/>
      <c r="H437" s="1100" t="n"/>
      <c r="J437" s="1100" t="n"/>
      <c r="K437" s="1100" t="n"/>
      <c r="N437" s="1100" t="n"/>
      <c r="O437" s="1100" t="n"/>
      <c r="P437" s="1100" t="n"/>
      <c r="Q437" s="1100" t="n"/>
      <c r="S437" s="1100" t="n"/>
      <c r="T437" s="1100" t="n"/>
      <c r="Z437" s="1100" t="n"/>
    </row>
    <row r="438" ht="27.6" customHeight="1" s="1205">
      <c r="A438" s="5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8" s="1100" t="n"/>
      <c r="F438" s="1100" t="n"/>
      <c r="H438" s="1100" t="n"/>
      <c r="J438" s="1100" t="n"/>
      <c r="K438" s="1100" t="n"/>
      <c r="N438" s="1100" t="n"/>
      <c r="O438" s="1100" t="n"/>
      <c r="P438" s="1100" t="n"/>
      <c r="Q438" s="1100" t="n"/>
      <c r="S438" s="1100" t="n"/>
      <c r="T438" s="1100" t="n"/>
      <c r="Z438" s="1100" t="n"/>
    </row>
    <row r="439" ht="27.6" customHeight="1" s="1205">
      <c r="A439" s="5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39" s="1100" t="n"/>
      <c r="F439" s="1100" t="n"/>
      <c r="H439" s="1100" t="n"/>
      <c r="J439" s="1100" t="n"/>
      <c r="K439" s="1100" t="n"/>
      <c r="N439" s="1100" t="n"/>
      <c r="O439" s="1100" t="n"/>
      <c r="P439" s="1100" t="n"/>
      <c r="Q439" s="1100" t="n"/>
      <c r="S439" s="1100" t="n"/>
      <c r="T439" s="1100" t="n"/>
      <c r="Z439" s="1100" t="n"/>
    </row>
    <row r="440" ht="27.6" customHeight="1" s="1205">
      <c r="A440" s="5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0" s="1100" t="n"/>
      <c r="F440" s="1100" t="n"/>
      <c r="H440" s="1100" t="n"/>
      <c r="J440" s="1100" t="n"/>
      <c r="K440" s="1100" t="n"/>
      <c r="N440" s="1100" t="n"/>
      <c r="O440" s="1100" t="n"/>
      <c r="P440" s="1100" t="n"/>
      <c r="Q440" s="1100" t="n"/>
      <c r="S440" s="1100" t="n"/>
      <c r="T440" s="1100" t="n"/>
      <c r="Z440" s="1100" t="n"/>
    </row>
    <row r="441" ht="27.6" customHeight="1" s="1205">
      <c r="A441" s="5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1" s="1100" t="n"/>
      <c r="F441" s="1100" t="n"/>
      <c r="H441" s="1100" t="n"/>
      <c r="J441" s="1100" t="n"/>
      <c r="K441" s="1100" t="n"/>
      <c r="N441" s="1100" t="n"/>
      <c r="O441" s="1100" t="n"/>
      <c r="P441" s="1100" t="n"/>
      <c r="Q441" s="1100" t="n"/>
      <c r="S441" s="1100" t="n"/>
      <c r="T441" s="1100" t="n"/>
      <c r="Z441" s="1100" t="n"/>
    </row>
    <row r="442" ht="27.6" customHeight="1" s="1205">
      <c r="A442" s="5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2" s="1100" t="n"/>
      <c r="F442" s="1100" t="n"/>
      <c r="H442" s="1100" t="n"/>
      <c r="J442" s="1100" t="n"/>
      <c r="K442" s="1100" t="n"/>
      <c r="N442" s="1100" t="n"/>
      <c r="O442" s="1100" t="n"/>
      <c r="P442" s="1100" t="n"/>
      <c r="Q442" s="1100" t="n"/>
      <c r="S442" s="1100" t="n"/>
      <c r="T442" s="1100" t="n"/>
      <c r="Z442" s="1100" t="n"/>
    </row>
    <row r="443" ht="27.6" customHeight="1" s="1205">
      <c r="A443" s="5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3" s="1100" t="n"/>
      <c r="F443" s="1100" t="n"/>
      <c r="H443" s="1100" t="n"/>
      <c r="J443" s="1100" t="n"/>
      <c r="K443" s="1100" t="n"/>
      <c r="N443" s="1100" t="n"/>
      <c r="O443" s="1100" t="n"/>
      <c r="P443" s="1100" t="n"/>
      <c r="Q443" s="1100" t="n"/>
      <c r="S443" s="1100" t="n"/>
      <c r="T443" s="1100" t="n"/>
      <c r="Z443" s="1100" t="n"/>
    </row>
    <row r="444" ht="27.6" customHeight="1" s="1205">
      <c r="A444" s="5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4" s="1100" t="n"/>
      <c r="F444" s="1100" t="n"/>
      <c r="H444" s="1100" t="n"/>
      <c r="J444" s="1100" t="n"/>
      <c r="K444" s="1100" t="n"/>
      <c r="N444" s="1100" t="n"/>
      <c r="O444" s="1100" t="n"/>
      <c r="P444" s="1100" t="n"/>
      <c r="Q444" s="1100" t="n"/>
      <c r="S444" s="1100" t="n"/>
      <c r="T444" s="1100" t="n"/>
      <c r="Z444" s="1100" t="n"/>
    </row>
    <row r="445" ht="27.6" customHeight="1" s="1205">
      <c r="A445" s="5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5" s="1100" t="n"/>
      <c r="F445" s="1100" t="n"/>
      <c r="H445" s="1100" t="n"/>
      <c r="J445" s="1100" t="n"/>
      <c r="K445" s="1100" t="n"/>
      <c r="N445" s="1100" t="n"/>
      <c r="O445" s="1100" t="n"/>
      <c r="P445" s="1100" t="n"/>
      <c r="Q445" s="1100" t="n"/>
      <c r="S445" s="1100" t="n"/>
      <c r="T445" s="1100" t="n"/>
      <c r="Z445" s="1100" t="n"/>
    </row>
    <row r="446" ht="27.6" customHeight="1" s="1205">
      <c r="A446" s="5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6" s="1100" t="n"/>
      <c r="F446" s="1100" t="n"/>
      <c r="H446" s="1100" t="n"/>
      <c r="J446" s="1100" t="n"/>
      <c r="K446" s="1100" t="n"/>
      <c r="N446" s="1100" t="n"/>
      <c r="O446" s="1100" t="n"/>
      <c r="P446" s="1100" t="n"/>
      <c r="Q446" s="1100" t="n"/>
      <c r="S446" s="1100" t="n"/>
      <c r="T446" s="1100" t="n"/>
      <c r="Z446" s="1100" t="n"/>
    </row>
    <row r="447" ht="27.6" customHeight="1" s="1205">
      <c r="A447" s="5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7" s="1100" t="n"/>
      <c r="F447" s="1100" t="n"/>
      <c r="H447" s="1100" t="n"/>
      <c r="J447" s="1100" t="n"/>
      <c r="K447" s="1100" t="n"/>
      <c r="N447" s="1100" t="n"/>
      <c r="O447" s="1100" t="n"/>
      <c r="P447" s="1100" t="n"/>
      <c r="Q447" s="1100" t="n"/>
      <c r="S447" s="1100" t="n"/>
      <c r="T447" s="1100" t="n"/>
      <c r="Z447" s="1100" t="n"/>
    </row>
    <row r="448" ht="27.6" customHeight="1" s="1205">
      <c r="A448" s="5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8" s="1100" t="n"/>
      <c r="F448" s="1100" t="n"/>
      <c r="H448" s="1100" t="n"/>
      <c r="J448" s="1100" t="n"/>
      <c r="K448" s="1100" t="n"/>
      <c r="N448" s="1100" t="n"/>
      <c r="O448" s="1100" t="n"/>
      <c r="P448" s="1100" t="n"/>
      <c r="Q448" s="1100" t="n"/>
      <c r="S448" s="1100" t="n"/>
      <c r="T448" s="1100" t="n"/>
      <c r="Z448" s="1100" t="n"/>
    </row>
    <row r="449" ht="27.6" customHeight="1" s="1205">
      <c r="A449" s="5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49" s="1100" t="n"/>
      <c r="F449" s="1100" t="n"/>
      <c r="H449" s="1100" t="n"/>
      <c r="J449" s="1100" t="n"/>
      <c r="K449" s="1100" t="n"/>
      <c r="N449" s="1100" t="n"/>
      <c r="O449" s="1100" t="n"/>
      <c r="P449" s="1100" t="n"/>
      <c r="Q449" s="1100" t="n"/>
      <c r="S449" s="1100" t="n"/>
      <c r="T449" s="1100" t="n"/>
      <c r="Z449" s="1100" t="n"/>
    </row>
    <row r="450" ht="27.6" customHeight="1" s="1205">
      <c r="A450" s="5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0" s="1100" t="n"/>
      <c r="F450" s="1100" t="n"/>
      <c r="H450" s="1100" t="n"/>
      <c r="J450" s="1100" t="n"/>
      <c r="K450" s="1100" t="n"/>
      <c r="N450" s="1100" t="n"/>
      <c r="O450" s="1100" t="n"/>
      <c r="P450" s="1100" t="n"/>
      <c r="Q450" s="1100" t="n"/>
      <c r="S450" s="1100" t="n"/>
      <c r="T450" s="1100" t="n"/>
      <c r="Z450" s="1100" t="n"/>
    </row>
    <row r="451" ht="27.6" customHeight="1" s="1205">
      <c r="A451" s="5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1" s="1100" t="n"/>
      <c r="F451" s="1100" t="n"/>
      <c r="H451" s="1100" t="n"/>
      <c r="J451" s="1100" t="n"/>
      <c r="K451" s="1100" t="n"/>
      <c r="N451" s="1100" t="n"/>
      <c r="O451" s="1100" t="n"/>
      <c r="P451" s="1100" t="n"/>
      <c r="Q451" s="1100" t="n"/>
      <c r="S451" s="1100" t="n"/>
      <c r="T451" s="1100" t="n"/>
      <c r="Z451" s="1100" t="n"/>
    </row>
    <row r="452" ht="27.6" customHeight="1" s="1205">
      <c r="A452" s="5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2" s="1100" t="n"/>
      <c r="F452" s="1100" t="n"/>
      <c r="H452" s="1100" t="n"/>
      <c r="J452" s="1100" t="n"/>
      <c r="K452" s="1100" t="n"/>
      <c r="N452" s="1100" t="n"/>
      <c r="O452" s="1100" t="n"/>
      <c r="P452" s="1100" t="n"/>
      <c r="Q452" s="1100" t="n"/>
      <c r="S452" s="1100" t="n"/>
      <c r="T452" s="1100" t="n"/>
      <c r="Z452" s="1100" t="n"/>
    </row>
    <row r="453" ht="27.6" customHeight="1" s="1205">
      <c r="A453" s="5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3" s="1100" t="n"/>
      <c r="F453" s="1100" t="n"/>
      <c r="H453" s="1100" t="n"/>
      <c r="J453" s="1100" t="n"/>
      <c r="K453" s="1100" t="n"/>
      <c r="N453" s="1100" t="n"/>
      <c r="O453" s="1100" t="n"/>
      <c r="P453" s="1100" t="n"/>
      <c r="Q453" s="1100" t="n"/>
      <c r="S453" s="1100" t="n"/>
      <c r="T453" s="1100" t="n"/>
      <c r="Z453" s="1100" t="n"/>
    </row>
    <row r="454" ht="27.6" customHeight="1" s="1205">
      <c r="A454" s="5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4" s="1100" t="n"/>
      <c r="F454" s="1100" t="n"/>
      <c r="H454" s="1100" t="n"/>
      <c r="J454" s="1100" t="n"/>
      <c r="K454" s="1100" t="n"/>
      <c r="N454" s="1100" t="n"/>
      <c r="O454" s="1100" t="n"/>
      <c r="P454" s="1100" t="n"/>
      <c r="Q454" s="1100" t="n"/>
      <c r="S454" s="1100" t="n"/>
      <c r="T454" s="1100" t="n"/>
      <c r="Z454" s="1100" t="n"/>
    </row>
    <row r="455" ht="27.6" customHeight="1" s="1205">
      <c r="A455" s="5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5" s="1100" t="n"/>
      <c r="F455" s="1100" t="n"/>
      <c r="H455" s="1100" t="n"/>
      <c r="J455" s="1100" t="n"/>
      <c r="K455" s="1100" t="n"/>
      <c r="N455" s="1100" t="n"/>
      <c r="O455" s="1100" t="n"/>
      <c r="P455" s="1100" t="n"/>
      <c r="Q455" s="1100" t="n"/>
      <c r="S455" s="1100" t="n"/>
      <c r="T455" s="1100" t="n"/>
      <c r="Z455" s="1100" t="n"/>
    </row>
    <row r="456" ht="27.6" customHeight="1" s="1205">
      <c r="A456" s="5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6" s="1100" t="n"/>
      <c r="F456" s="1100" t="n"/>
      <c r="H456" s="1100" t="n"/>
      <c r="J456" s="1100" t="n"/>
      <c r="K456" s="1100" t="n"/>
      <c r="N456" s="1100" t="n"/>
      <c r="O456" s="1100" t="n"/>
      <c r="P456" s="1100" t="n"/>
      <c r="Q456" s="1100" t="n"/>
      <c r="S456" s="1100" t="n"/>
      <c r="T456" s="1100" t="n"/>
      <c r="Z456" s="1100" t="n"/>
    </row>
    <row r="457" ht="27.6" customHeight="1" s="1205">
      <c r="A457" s="5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7" s="1100" t="n"/>
      <c r="F457" s="1100" t="n"/>
      <c r="H457" s="1100" t="n"/>
      <c r="J457" s="1100" t="n"/>
      <c r="K457" s="1100" t="n"/>
      <c r="N457" s="1100" t="n"/>
      <c r="O457" s="1100" t="n"/>
      <c r="P457" s="1100" t="n"/>
      <c r="Q457" s="1100" t="n"/>
      <c r="S457" s="1100" t="n"/>
      <c r="T457" s="1100" t="n"/>
      <c r="Z457" s="1100" t="n"/>
    </row>
    <row r="458" ht="27.6" customHeight="1" s="1205">
      <c r="A458" s="5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8" s="1100" t="n"/>
      <c r="F458" s="1100" t="n"/>
      <c r="H458" s="1100" t="n"/>
      <c r="J458" s="1100" t="n"/>
      <c r="K458" s="1100" t="n"/>
      <c r="N458" s="1100" t="n"/>
      <c r="O458" s="1100" t="n"/>
      <c r="P458" s="1100" t="n"/>
      <c r="Q458" s="1100" t="n"/>
      <c r="S458" s="1100" t="n"/>
      <c r="T458" s="1100" t="n"/>
      <c r="Z458" s="1100" t="n"/>
    </row>
    <row r="459" ht="27.6" customHeight="1" s="1205">
      <c r="A459" s="5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59" s="1100" t="n"/>
      <c r="F459" s="1100" t="n"/>
      <c r="H459" s="1100" t="n"/>
      <c r="J459" s="1100" t="n"/>
      <c r="K459" s="1100" t="n"/>
      <c r="N459" s="1100" t="n"/>
      <c r="O459" s="1100" t="n"/>
      <c r="P459" s="1100" t="n"/>
      <c r="Q459" s="1100" t="n"/>
      <c r="S459" s="1100" t="n"/>
      <c r="T459" s="1100" t="n"/>
      <c r="Z459" s="1100" t="n"/>
    </row>
    <row r="460" ht="27.6" customHeight="1" s="1205">
      <c r="A460" s="5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0" s="1100" t="n"/>
      <c r="F460" s="1100" t="n"/>
      <c r="H460" s="1100" t="n"/>
      <c r="J460" s="1100" t="n"/>
      <c r="K460" s="1100" t="n"/>
      <c r="N460" s="1100" t="n"/>
      <c r="O460" s="1100" t="n"/>
      <c r="P460" s="1100" t="n"/>
      <c r="Q460" s="1100" t="n"/>
      <c r="S460" s="1100" t="n"/>
      <c r="T460" s="1100" t="n"/>
      <c r="Z460" s="1100" t="n"/>
    </row>
    <row r="461" ht="27.6" customHeight="1" s="1205">
      <c r="A461" s="5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1" s="1100" t="n"/>
      <c r="F461" s="1100" t="n"/>
      <c r="H461" s="1100" t="n"/>
      <c r="J461" s="1100" t="n"/>
      <c r="K461" s="1100" t="n"/>
      <c r="N461" s="1100" t="n"/>
      <c r="O461" s="1100" t="n"/>
      <c r="P461" s="1100" t="n"/>
      <c r="Q461" s="1100" t="n"/>
      <c r="S461" s="1100" t="n"/>
      <c r="T461" s="1100" t="n"/>
      <c r="Z461" s="1100" t="n"/>
    </row>
    <row r="462" ht="27.6" customHeight="1" s="1205">
      <c r="A462" s="5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2" s="1100" t="n"/>
      <c r="F462" s="1100" t="n"/>
      <c r="H462" s="1100" t="n"/>
      <c r="J462" s="1100" t="n"/>
      <c r="K462" s="1100" t="n"/>
      <c r="N462" s="1100" t="n"/>
      <c r="O462" s="1100" t="n"/>
      <c r="P462" s="1100" t="n"/>
      <c r="Q462" s="1100" t="n"/>
      <c r="S462" s="1100" t="n"/>
      <c r="T462" s="1100" t="n"/>
      <c r="Z462" s="1100" t="n"/>
    </row>
    <row r="463" ht="27.6" customHeight="1" s="1205">
      <c r="A463" s="5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3" s="1100" t="n"/>
      <c r="F463" s="1100" t="n"/>
      <c r="H463" s="1100" t="n"/>
      <c r="J463" s="1100" t="n"/>
      <c r="K463" s="1100" t="n"/>
      <c r="N463" s="1100" t="n"/>
      <c r="O463" s="1100" t="n"/>
      <c r="P463" s="1100" t="n"/>
      <c r="Q463" s="1100" t="n"/>
      <c r="S463" s="1100" t="n"/>
      <c r="T463" s="1100" t="n"/>
      <c r="Z463" s="1100" t="n"/>
    </row>
    <row r="464" ht="27.6" customHeight="1" s="1205">
      <c r="A464" s="5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4" s="1100" t="n"/>
      <c r="F464" s="1100" t="n"/>
      <c r="H464" s="1100" t="n"/>
      <c r="J464" s="1100" t="n"/>
      <c r="K464" s="1100" t="n"/>
      <c r="N464" s="1100" t="n"/>
      <c r="O464" s="1100" t="n"/>
      <c r="P464" s="1100" t="n"/>
      <c r="Q464" s="1100" t="n"/>
      <c r="S464" s="1100" t="n"/>
      <c r="T464" s="1100" t="n"/>
      <c r="Z464" s="1100" t="n"/>
    </row>
    <row r="465" ht="27.6" customHeight="1" s="1205">
      <c r="A465" s="5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5" s="1100" t="n"/>
      <c r="F465" s="1100" t="n"/>
      <c r="H465" s="1100" t="n"/>
      <c r="J465" s="1100" t="n"/>
      <c r="K465" s="1100" t="n"/>
      <c r="N465" s="1100" t="n"/>
      <c r="O465" s="1100" t="n"/>
      <c r="P465" s="1100" t="n"/>
      <c r="Q465" s="1100" t="n"/>
      <c r="S465" s="1100" t="n"/>
      <c r="T465" s="1100" t="n"/>
      <c r="Z465" s="1100" t="n"/>
    </row>
    <row r="466" ht="27.6" customHeight="1" s="1205">
      <c r="A466" s="5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6" s="1100" t="n"/>
      <c r="F466" s="1100" t="n"/>
      <c r="H466" s="1100" t="n"/>
      <c r="J466" s="1100" t="n"/>
      <c r="K466" s="1100" t="n"/>
      <c r="N466" s="1100" t="n"/>
      <c r="O466" s="1100" t="n"/>
      <c r="P466" s="1100" t="n"/>
      <c r="Q466" s="1100" t="n"/>
      <c r="S466" s="1100" t="n"/>
      <c r="T466" s="1100" t="n"/>
      <c r="Z466" s="1100" t="n"/>
    </row>
    <row r="467" ht="27.6" customHeight="1" s="1205">
      <c r="A467" s="5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7" s="1100" t="n"/>
      <c r="F467" s="1100" t="n"/>
      <c r="H467" s="1100" t="n"/>
      <c r="J467" s="1100" t="n"/>
      <c r="K467" s="1100" t="n"/>
      <c r="N467" s="1100" t="n"/>
      <c r="O467" s="1100" t="n"/>
      <c r="P467" s="1100" t="n"/>
      <c r="Q467" s="1100" t="n"/>
      <c r="S467" s="1100" t="n"/>
      <c r="T467" s="1100" t="n"/>
      <c r="Z467" s="1100" t="n"/>
    </row>
    <row r="468" ht="27.6" customHeight="1" s="1205">
      <c r="A468" s="5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8" s="1100" t="n"/>
      <c r="F468" s="1100" t="n"/>
      <c r="H468" s="1100" t="n"/>
      <c r="J468" s="1100" t="n"/>
      <c r="K468" s="1100" t="n"/>
      <c r="N468" s="1100" t="n"/>
      <c r="O468" s="1100" t="n"/>
      <c r="P468" s="1100" t="n"/>
      <c r="Q468" s="1100" t="n"/>
      <c r="S468" s="1100" t="n"/>
      <c r="T468" s="1100" t="n"/>
      <c r="Z468" s="1100" t="n"/>
    </row>
    <row r="469" ht="27.6" customHeight="1" s="1205">
      <c r="A469" s="5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69" s="1100" t="n"/>
      <c r="F469" s="1100" t="n"/>
      <c r="H469" s="1100" t="n"/>
      <c r="J469" s="1100" t="n"/>
      <c r="K469" s="1100" t="n"/>
      <c r="N469" s="1100" t="n"/>
      <c r="O469" s="1100" t="n"/>
      <c r="P469" s="1100" t="n"/>
      <c r="Q469" s="1100" t="n"/>
      <c r="S469" s="1100" t="n"/>
      <c r="T469" s="1100" t="n"/>
      <c r="Z469" s="1100" t="n"/>
    </row>
    <row r="470" ht="27.6" customHeight="1" s="1205">
      <c r="A470" s="5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0" s="1100" t="n"/>
      <c r="F470" s="1100" t="n"/>
      <c r="H470" s="1100" t="n"/>
      <c r="J470" s="1100" t="n"/>
      <c r="K470" s="1100" t="n"/>
      <c r="N470" s="1100" t="n"/>
      <c r="O470" s="1100" t="n"/>
      <c r="P470" s="1100" t="n"/>
      <c r="Q470" s="1100" t="n"/>
      <c r="S470" s="1100" t="n"/>
      <c r="T470" s="1100" t="n"/>
      <c r="Z470" s="1100" t="n"/>
    </row>
    <row r="471" ht="27.6" customHeight="1" s="1205">
      <c r="A471" s="5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1" s="1100" t="n"/>
      <c r="F471" s="1100" t="n"/>
      <c r="H471" s="1100" t="n"/>
      <c r="J471" s="1100" t="n"/>
      <c r="K471" s="1100" t="n"/>
      <c r="N471" s="1100" t="n"/>
      <c r="O471" s="1100" t="n"/>
      <c r="P471" s="1100" t="n"/>
      <c r="Q471" s="1100" t="n"/>
      <c r="S471" s="1100" t="n"/>
      <c r="T471" s="1100" t="n"/>
      <c r="Z471" s="1100" t="n"/>
    </row>
    <row r="472" ht="27.6" customHeight="1" s="1205">
      <c r="A472" s="5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2" s="1100" t="n"/>
      <c r="F472" s="1100" t="n"/>
      <c r="H472" s="1100" t="n"/>
      <c r="J472" s="1100" t="n"/>
      <c r="K472" s="1100" t="n"/>
      <c r="N472" s="1100" t="n"/>
      <c r="O472" s="1100" t="n"/>
      <c r="P472" s="1100" t="n"/>
      <c r="Q472" s="1100" t="n"/>
      <c r="S472" s="1100" t="n"/>
      <c r="T472" s="1100" t="n"/>
      <c r="Z472" s="1100" t="n"/>
    </row>
    <row r="473" ht="27.6" customHeight="1" s="1205">
      <c r="A473" s="5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3" s="1100" t="n"/>
      <c r="F473" s="1100" t="n"/>
      <c r="H473" s="1100" t="n"/>
      <c r="J473" s="1100" t="n"/>
      <c r="K473" s="1100" t="n"/>
      <c r="N473" s="1100" t="n"/>
      <c r="O473" s="1100" t="n"/>
      <c r="P473" s="1100" t="n"/>
      <c r="Q473" s="1100" t="n"/>
      <c r="S473" s="1100" t="n"/>
      <c r="T473" s="1100" t="n"/>
      <c r="Z473" s="1100" t="n"/>
    </row>
    <row r="474" ht="27.6" customHeight="1" s="1205">
      <c r="A474" s="5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4" s="1100" t="n"/>
      <c r="F474" s="1100" t="n"/>
      <c r="H474" s="1100" t="n"/>
      <c r="J474" s="1100" t="n"/>
      <c r="K474" s="1100" t="n"/>
      <c r="N474" s="1100" t="n"/>
      <c r="O474" s="1100" t="n"/>
      <c r="P474" s="1100" t="n"/>
      <c r="Q474" s="1100" t="n"/>
      <c r="S474" s="1100" t="n"/>
      <c r="T474" s="1100" t="n"/>
      <c r="Z474" s="1100" t="n"/>
    </row>
    <row r="475" ht="27.6" customHeight="1" s="1205">
      <c r="A475" s="5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5" s="1100" t="n"/>
      <c r="F475" s="1100" t="n"/>
      <c r="H475" s="1100" t="n"/>
      <c r="J475" s="1100" t="n"/>
      <c r="K475" s="1100" t="n"/>
      <c r="N475" s="1100" t="n"/>
      <c r="O475" s="1100" t="n"/>
      <c r="P475" s="1100" t="n"/>
      <c r="Q475" s="1100" t="n"/>
      <c r="S475" s="1100" t="n"/>
      <c r="T475" s="1100" t="n"/>
      <c r="Z475" s="1100" t="n"/>
    </row>
    <row r="476" ht="27.6" customHeight="1" s="1205">
      <c r="A476" s="5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6" s="1100" t="n"/>
      <c r="F476" s="1100" t="n"/>
      <c r="H476" s="1100" t="n"/>
      <c r="J476" s="1100" t="n"/>
      <c r="K476" s="1100" t="n"/>
      <c r="N476" s="1100" t="n"/>
      <c r="O476" s="1100" t="n"/>
      <c r="P476" s="1100" t="n"/>
      <c r="Q476" s="1100" t="n"/>
      <c r="S476" s="1100" t="n"/>
      <c r="T476" s="1100" t="n"/>
      <c r="Z476" s="1100" t="n"/>
    </row>
    <row r="477" ht="27.6" customHeight="1" s="1205">
      <c r="A477" s="5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7" s="1100" t="n"/>
      <c r="F477" s="1100" t="n"/>
      <c r="H477" s="1100" t="n"/>
      <c r="J477" s="1100" t="n"/>
      <c r="K477" s="1100" t="n"/>
      <c r="N477" s="1100" t="n"/>
      <c r="O477" s="1100" t="n"/>
      <c r="P477" s="1100" t="n"/>
      <c r="Q477" s="1100" t="n"/>
      <c r="S477" s="1100" t="n"/>
      <c r="T477" s="1100" t="n"/>
      <c r="Z477" s="1100" t="n"/>
    </row>
    <row r="478" ht="27.6" customHeight="1" s="1205">
      <c r="A478" s="5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8" s="1100" t="n"/>
      <c r="F478" s="1100" t="n"/>
      <c r="H478" s="1100" t="n"/>
      <c r="J478" s="1100" t="n"/>
      <c r="K478" s="1100" t="n"/>
      <c r="N478" s="1100" t="n"/>
      <c r="O478" s="1100" t="n"/>
      <c r="P478" s="1100" t="n"/>
      <c r="Q478" s="1100" t="n"/>
      <c r="S478" s="1100" t="n"/>
      <c r="T478" s="1100" t="n"/>
      <c r="Z478" s="1100" t="n"/>
    </row>
    <row r="479" ht="27.6" customHeight="1" s="1205">
      <c r="A479" s="5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79" s="1100" t="n"/>
      <c r="F479" s="1100" t="n"/>
      <c r="H479" s="1100" t="n"/>
      <c r="J479" s="1100" t="n"/>
      <c r="K479" s="1100" t="n"/>
      <c r="N479" s="1100" t="n"/>
      <c r="O479" s="1100" t="n"/>
      <c r="P479" s="1100" t="n"/>
      <c r="Q479" s="1100" t="n"/>
      <c r="S479" s="1100" t="n"/>
      <c r="T479" s="1100" t="n"/>
      <c r="Z479" s="1100" t="n"/>
    </row>
    <row r="480" ht="27.6" customHeight="1" s="1205">
      <c r="A480" s="5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0" s="1100" t="n"/>
      <c r="F480" s="1100" t="n"/>
      <c r="H480" s="1100" t="n"/>
      <c r="J480" s="1100" t="n"/>
      <c r="K480" s="1100" t="n"/>
      <c r="N480" s="1100" t="n"/>
      <c r="O480" s="1100" t="n"/>
      <c r="P480" s="1100" t="n"/>
      <c r="Q480" s="1100" t="n"/>
      <c r="S480" s="1100" t="n"/>
      <c r="T480" s="1100" t="n"/>
      <c r="Z480" s="1100" t="n"/>
    </row>
    <row r="481" ht="27.6" customHeight="1" s="1205">
      <c r="A481" s="5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1" s="1100" t="n"/>
      <c r="F481" s="1100" t="n"/>
      <c r="H481" s="1100" t="n"/>
      <c r="J481" s="1100" t="n"/>
      <c r="K481" s="1100" t="n"/>
      <c r="N481" s="1100" t="n"/>
      <c r="O481" s="1100" t="n"/>
      <c r="P481" s="1100" t="n"/>
      <c r="Q481" s="1100" t="n"/>
      <c r="S481" s="1100" t="n"/>
      <c r="T481" s="1100" t="n"/>
      <c r="Z481" s="1100" t="n"/>
    </row>
    <row r="482" ht="27.6" customHeight="1" s="1205">
      <c r="A482" s="5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2" s="1100" t="n"/>
      <c r="F482" s="1100" t="n"/>
      <c r="H482" s="1100" t="n"/>
      <c r="J482" s="1100" t="n"/>
      <c r="K482" s="1100" t="n"/>
      <c r="N482" s="1100" t="n"/>
      <c r="O482" s="1100" t="n"/>
      <c r="P482" s="1100" t="n"/>
      <c r="Q482" s="1100" t="n"/>
      <c r="S482" s="1100" t="n"/>
      <c r="T482" s="1100" t="n"/>
      <c r="Z482" s="1100" t="n"/>
    </row>
    <row r="483" ht="27.6" customHeight="1" s="1205">
      <c r="A483" s="5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3" s="1100" t="n"/>
      <c r="F483" s="1100" t="n"/>
      <c r="H483" s="1100" t="n"/>
      <c r="J483" s="1100" t="n"/>
      <c r="K483" s="1100" t="n"/>
      <c r="N483" s="1100" t="n"/>
      <c r="O483" s="1100" t="n"/>
      <c r="P483" s="1100" t="n"/>
      <c r="Q483" s="1100" t="n"/>
      <c r="S483" s="1100" t="n"/>
      <c r="T483" s="1100" t="n"/>
      <c r="Z483" s="1100" t="n"/>
    </row>
    <row r="484" ht="27.6" customHeight="1" s="1205">
      <c r="A484" s="5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4" s="1100" t="n"/>
      <c r="F484" s="1100" t="n"/>
      <c r="H484" s="1100" t="n"/>
      <c r="J484" s="1100" t="n"/>
      <c r="K484" s="1100" t="n"/>
      <c r="N484" s="1100" t="n"/>
      <c r="O484" s="1100" t="n"/>
      <c r="P484" s="1100" t="n"/>
      <c r="Q484" s="1100" t="n"/>
      <c r="S484" s="1100" t="n"/>
      <c r="T484" s="1100" t="n"/>
      <c r="Z484" s="1100" t="n"/>
    </row>
    <row r="485" ht="27.6" customHeight="1" s="1205">
      <c r="A485" s="5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5" s="1100" t="n"/>
      <c r="F485" s="1100" t="n"/>
      <c r="H485" s="1100" t="n"/>
      <c r="J485" s="1100" t="n"/>
      <c r="K485" s="1100" t="n"/>
      <c r="N485" s="1100" t="n"/>
      <c r="O485" s="1100" t="n"/>
      <c r="P485" s="1100" t="n"/>
      <c r="Q485" s="1100" t="n"/>
      <c r="S485" s="1100" t="n"/>
      <c r="T485" s="1100" t="n"/>
      <c r="Z485" s="1100" t="n"/>
    </row>
    <row r="486" ht="27.6" customHeight="1" s="1205">
      <c r="A486" s="5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6" s="1100" t="n"/>
      <c r="F486" s="1100" t="n"/>
      <c r="H486" s="1100" t="n"/>
      <c r="J486" s="1100" t="n"/>
      <c r="K486" s="1100" t="n"/>
      <c r="N486" s="1100" t="n"/>
      <c r="O486" s="1100" t="n"/>
      <c r="P486" s="1100" t="n"/>
      <c r="Q486" s="1100" t="n"/>
      <c r="S486" s="1100" t="n"/>
      <c r="T486" s="1100" t="n"/>
      <c r="Z486" s="1100" t="n"/>
    </row>
    <row r="487" ht="27.6" customHeight="1" s="1205">
      <c r="A487" s="5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7" s="1100" t="n"/>
      <c r="F487" s="1100" t="n"/>
      <c r="H487" s="1100" t="n"/>
      <c r="J487" s="1100" t="n"/>
      <c r="K487" s="1100" t="n"/>
      <c r="N487" s="1100" t="n"/>
      <c r="O487" s="1100" t="n"/>
      <c r="P487" s="1100" t="n"/>
      <c r="Q487" s="1100" t="n"/>
      <c r="S487" s="1100" t="n"/>
      <c r="T487" s="1100" t="n"/>
      <c r="Z487" s="1100" t="n"/>
    </row>
    <row r="488" ht="27.6" customHeight="1" s="1205">
      <c r="A488" s="5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8" s="1100" t="n"/>
      <c r="F488" s="1100" t="n"/>
      <c r="H488" s="1100" t="n"/>
      <c r="J488" s="1100" t="n"/>
      <c r="K488" s="1100" t="n"/>
      <c r="N488" s="1100" t="n"/>
      <c r="O488" s="1100" t="n"/>
      <c r="P488" s="1100" t="n"/>
      <c r="Q488" s="1100" t="n"/>
      <c r="S488" s="1100" t="n"/>
      <c r="T488" s="1100" t="n"/>
      <c r="Z488" s="1100" t="n"/>
    </row>
    <row r="489" ht="27.6" customHeight="1" s="1205">
      <c r="A489" s="5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89" s="1100" t="n"/>
      <c r="F489" s="1100" t="n"/>
      <c r="H489" s="1100" t="n"/>
      <c r="J489" s="1100" t="n"/>
      <c r="K489" s="1100" t="n"/>
      <c r="N489" s="1100" t="n"/>
      <c r="O489" s="1100" t="n"/>
      <c r="P489" s="1100" t="n"/>
      <c r="Q489" s="1100" t="n"/>
      <c r="S489" s="1100" t="n"/>
      <c r="T489" s="1100" t="n"/>
      <c r="Z489" s="1100" t="n"/>
    </row>
    <row r="490" ht="27.6" customHeight="1" s="1205">
      <c r="A490" s="5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0" s="1100" t="n"/>
      <c r="F490" s="1100" t="n"/>
      <c r="H490" s="1100" t="n"/>
      <c r="J490" s="1100" t="n"/>
      <c r="K490" s="1100" t="n"/>
      <c r="N490" s="1100" t="n"/>
      <c r="O490" s="1100" t="n"/>
      <c r="P490" s="1100" t="n"/>
      <c r="Q490" s="1100" t="n"/>
      <c r="S490" s="1100" t="n"/>
      <c r="T490" s="1100" t="n"/>
      <c r="Z490" s="1100" t="n"/>
    </row>
    <row r="491" ht="27.6" customHeight="1" s="1205">
      <c r="A491" s="5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1" s="1100" t="n"/>
      <c r="F491" s="1100" t="n"/>
      <c r="H491" s="1100" t="n"/>
      <c r="J491" s="1100" t="n"/>
      <c r="K491" s="1100" t="n"/>
      <c r="N491" s="1100" t="n"/>
      <c r="O491" s="1100" t="n"/>
      <c r="P491" s="1100" t="n"/>
      <c r="Q491" s="1100" t="n"/>
      <c r="S491" s="1100" t="n"/>
      <c r="T491" s="1100" t="n"/>
      <c r="Z491" s="1100" t="n"/>
    </row>
    <row r="492" ht="27.6" customHeight="1" s="1205">
      <c r="A492" s="5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2" s="1100" t="n"/>
      <c r="F492" s="1100" t="n"/>
      <c r="H492" s="1100" t="n"/>
      <c r="J492" s="1100" t="n"/>
      <c r="K492" s="1100" t="n"/>
      <c r="N492" s="1100" t="n"/>
      <c r="O492" s="1100" t="n"/>
      <c r="P492" s="1100" t="n"/>
      <c r="Q492" s="1100" t="n"/>
      <c r="S492" s="1100" t="n"/>
      <c r="T492" s="1100" t="n"/>
      <c r="Z492" s="1100" t="n"/>
    </row>
    <row r="493" ht="27.6" customHeight="1" s="1205">
      <c r="A493" s="5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3" s="1100" t="n"/>
      <c r="F493" s="1100" t="n"/>
      <c r="H493" s="1100" t="n"/>
      <c r="J493" s="1100" t="n"/>
      <c r="K493" s="1100" t="n"/>
      <c r="N493" s="1100" t="n"/>
      <c r="O493" s="1100" t="n"/>
      <c r="P493" s="1100" t="n"/>
      <c r="Q493" s="1100" t="n"/>
      <c r="S493" s="1100" t="n"/>
      <c r="T493" s="1100" t="n"/>
      <c r="Z493" s="1100" t="n"/>
    </row>
    <row r="494" ht="27.6" customHeight="1" s="1205">
      <c r="A494" s="5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4" s="1100" t="n"/>
      <c r="F494" s="1100" t="n"/>
      <c r="H494" s="1100" t="n"/>
      <c r="J494" s="1100" t="n"/>
      <c r="K494" s="1100" t="n"/>
      <c r="N494" s="1100" t="n"/>
      <c r="O494" s="1100" t="n"/>
      <c r="P494" s="1100" t="n"/>
      <c r="Q494" s="1100" t="n"/>
      <c r="S494" s="1100" t="n"/>
      <c r="T494" s="1100" t="n"/>
      <c r="Z494" s="1100" t="n"/>
    </row>
    <row r="495" ht="27.6" customHeight="1" s="1205">
      <c r="A495" s="5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5" s="1100" t="n"/>
      <c r="F495" s="1100" t="n"/>
      <c r="H495" s="1100" t="n"/>
      <c r="J495" s="1100" t="n"/>
      <c r="K495" s="1100" t="n"/>
      <c r="N495" s="1100" t="n"/>
      <c r="O495" s="1100" t="n"/>
      <c r="P495" s="1100" t="n"/>
      <c r="Q495" s="1100" t="n"/>
      <c r="S495" s="1100" t="n"/>
      <c r="T495" s="1100" t="n"/>
      <c r="Z495" s="1100" t="n"/>
    </row>
    <row r="496" ht="27.6" customHeight="1" s="1205">
      <c r="A496" s="5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6" s="1100" t="n"/>
      <c r="F496" s="1100" t="n"/>
      <c r="H496" s="1100" t="n"/>
      <c r="J496" s="1100" t="n"/>
      <c r="K496" s="1100" t="n"/>
      <c r="N496" s="1100" t="n"/>
      <c r="O496" s="1100" t="n"/>
      <c r="P496" s="1100" t="n"/>
      <c r="Q496" s="1100" t="n"/>
      <c r="S496" s="1100" t="n"/>
      <c r="T496" s="1100" t="n"/>
      <c r="Z496" s="1100" t="n"/>
    </row>
    <row r="497" ht="27.6" customHeight="1" s="1205">
      <c r="A497" s="5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7" s="1100" t="n"/>
      <c r="F497" s="1100" t="n"/>
      <c r="H497" s="1100" t="n"/>
      <c r="J497" s="1100" t="n"/>
      <c r="K497" s="1100" t="n"/>
      <c r="N497" s="1100" t="n"/>
      <c r="O497" s="1100" t="n"/>
      <c r="P497" s="1100" t="n"/>
      <c r="Q497" s="1100" t="n"/>
      <c r="S497" s="1100" t="n"/>
      <c r="T497" s="1100" t="n"/>
      <c r="Z497" s="1100" t="n"/>
    </row>
    <row r="498" ht="27.6" customHeight="1" s="1205">
      <c r="A498" s="5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8" s="1100" t="n"/>
      <c r="F498" s="1100" t="n"/>
      <c r="H498" s="1100" t="n"/>
      <c r="J498" s="1100" t="n"/>
      <c r="K498" s="1100" t="n"/>
      <c r="N498" s="1100" t="n"/>
      <c r="O498" s="1100" t="n"/>
      <c r="P498" s="1100" t="n"/>
      <c r="Q498" s="1100" t="n"/>
      <c r="S498" s="1100" t="n"/>
      <c r="T498" s="1100" t="n"/>
      <c r="Z498" s="1100" t="n"/>
    </row>
    <row r="499" ht="27.6" customHeight="1" s="1205">
      <c r="A499" s="5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499" s="1100" t="n"/>
      <c r="F499" s="1100" t="n"/>
      <c r="H499" s="1100" t="n"/>
      <c r="J499" s="1100" t="n"/>
      <c r="K499" s="1100" t="n"/>
      <c r="N499" s="1100" t="n"/>
      <c r="O499" s="1100" t="n"/>
      <c r="P499" s="1100" t="n"/>
      <c r="Q499" s="1100" t="n"/>
      <c r="S499" s="1100" t="n"/>
      <c r="T499" s="1100" t="n"/>
      <c r="Z499" s="1100" t="n"/>
    </row>
    <row r="500" ht="27.6" customHeight="1" s="1205">
      <c r="A500" s="5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0" s="1100" t="n"/>
      <c r="F500" s="1100" t="n"/>
      <c r="H500" s="1100" t="n"/>
      <c r="J500" s="1100" t="n"/>
      <c r="K500" s="1100" t="n"/>
      <c r="N500" s="1100" t="n"/>
      <c r="O500" s="1100" t="n"/>
      <c r="P500" s="1100" t="n"/>
      <c r="Q500" s="1100" t="n"/>
      <c r="S500" s="1100" t="n"/>
      <c r="T500" s="1100" t="n"/>
      <c r="Z500" s="1100" t="n"/>
    </row>
    <row r="501" ht="27.6" customHeight="1" s="1205">
      <c r="A501" s="5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1" s="1100" t="n"/>
      <c r="F501" s="1100" t="n"/>
      <c r="H501" s="1100" t="n"/>
      <c r="J501" s="1100" t="n"/>
      <c r="K501" s="1100" t="n"/>
      <c r="N501" s="1100" t="n"/>
      <c r="O501" s="1100" t="n"/>
      <c r="P501" s="1100" t="n"/>
      <c r="Q501" s="1100" t="n"/>
      <c r="S501" s="1100" t="n"/>
      <c r="T501" s="1100" t="n"/>
      <c r="Z501" s="1100" t="n"/>
    </row>
    <row r="502" ht="27.6" customHeight="1" s="1205">
      <c r="A502" s="5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2" s="1100" t="n"/>
      <c r="F502" s="1100" t="n"/>
      <c r="H502" s="1100" t="n"/>
      <c r="J502" s="1100" t="n"/>
      <c r="K502" s="1100" t="n"/>
      <c r="N502" s="1100" t="n"/>
      <c r="O502" s="1100" t="n"/>
      <c r="P502" s="1100" t="n"/>
      <c r="Q502" s="1100" t="n"/>
      <c r="S502" s="1100" t="n"/>
      <c r="T502" s="1100" t="n"/>
      <c r="Z502" s="1100" t="n"/>
    </row>
    <row r="503" ht="27.6" customHeight="1" s="1205">
      <c r="A503" s="5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3" s="1100" t="n"/>
      <c r="F503" s="1100" t="n"/>
      <c r="H503" s="1100" t="n"/>
      <c r="J503" s="1100" t="n"/>
      <c r="K503" s="1100" t="n"/>
      <c r="N503" s="1100" t="n"/>
      <c r="O503" s="1100" t="n"/>
      <c r="P503" s="1100" t="n"/>
      <c r="Q503" s="1100" t="n"/>
      <c r="S503" s="1100" t="n"/>
      <c r="T503" s="1100" t="n"/>
      <c r="Z503" s="1100" t="n"/>
    </row>
    <row r="504" ht="27.6" customHeight="1" s="1205">
      <c r="A504" s="5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4" s="1100" t="n"/>
      <c r="F504" s="1100" t="n"/>
      <c r="H504" s="1100" t="n"/>
      <c r="J504" s="1100" t="n"/>
      <c r="K504" s="1100" t="n"/>
      <c r="N504" s="1100" t="n"/>
      <c r="O504" s="1100" t="n"/>
      <c r="P504" s="1100" t="n"/>
      <c r="Q504" s="1100" t="n"/>
      <c r="S504" s="1100" t="n"/>
      <c r="T504" s="1100" t="n"/>
      <c r="Z504" s="1100" t="n"/>
    </row>
    <row r="505" ht="27.6" customHeight="1" s="1205">
      <c r="A505" s="5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5" s="1100" t="n"/>
      <c r="F505" s="1100" t="n"/>
      <c r="H505" s="1100" t="n"/>
      <c r="J505" s="1100" t="n"/>
      <c r="K505" s="1100" t="n"/>
      <c r="N505" s="1100" t="n"/>
      <c r="O505" s="1100" t="n"/>
      <c r="P505" s="1100" t="n"/>
      <c r="Q505" s="1100" t="n"/>
      <c r="S505" s="1100" t="n"/>
      <c r="T505" s="1100" t="n"/>
      <c r="Z505" s="1100" t="n"/>
    </row>
    <row r="506" ht="27.6" customHeight="1" s="1205">
      <c r="A506" s="5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6" s="1100" t="n"/>
      <c r="F506" s="1100" t="n"/>
      <c r="H506" s="1100" t="n"/>
      <c r="J506" s="1100" t="n"/>
      <c r="K506" s="1100" t="n"/>
      <c r="N506" s="1100" t="n"/>
      <c r="O506" s="1100" t="n"/>
      <c r="P506" s="1100" t="n"/>
      <c r="Q506" s="1100" t="n"/>
      <c r="S506" s="1100" t="n"/>
      <c r="T506" s="1100" t="n"/>
      <c r="Z506" s="1100" t="n"/>
    </row>
    <row r="507" ht="27.6" customHeight="1" s="1205">
      <c r="A507" s="5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7" s="1100" t="n"/>
      <c r="F507" s="1100" t="n"/>
      <c r="H507" s="1100" t="n"/>
      <c r="J507" s="1100" t="n"/>
      <c r="K507" s="1100" t="n"/>
      <c r="N507" s="1100" t="n"/>
      <c r="O507" s="1100" t="n"/>
      <c r="P507" s="1100" t="n"/>
      <c r="Q507" s="1100" t="n"/>
      <c r="S507" s="1100" t="n"/>
      <c r="T507" s="1100" t="n"/>
      <c r="Z507" s="1100" t="n"/>
    </row>
    <row r="508" ht="27.6" customHeight="1" s="1205">
      <c r="A508" s="5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8" s="1100" t="n"/>
      <c r="F508" s="1100" t="n"/>
      <c r="H508" s="1100" t="n"/>
      <c r="J508" s="1100" t="n"/>
      <c r="K508" s="1100" t="n"/>
      <c r="N508" s="1100" t="n"/>
      <c r="O508" s="1100" t="n"/>
      <c r="P508" s="1100" t="n"/>
      <c r="Q508" s="1100" t="n"/>
      <c r="S508" s="1100" t="n"/>
      <c r="T508" s="1100" t="n"/>
      <c r="Z508" s="1100" t="n"/>
    </row>
    <row r="509" ht="27.6" customHeight="1" s="1205">
      <c r="A509" s="5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09" s="1100" t="n"/>
      <c r="F509" s="1100" t="n"/>
      <c r="H509" s="1100" t="n"/>
      <c r="J509" s="1100" t="n"/>
      <c r="K509" s="1100" t="n"/>
      <c r="N509" s="1100" t="n"/>
      <c r="O509" s="1100" t="n"/>
      <c r="P509" s="1100" t="n"/>
      <c r="Q509" s="1100" t="n"/>
      <c r="S509" s="1100" t="n"/>
      <c r="T509" s="1100" t="n"/>
      <c r="Z509" s="1100" t="n"/>
    </row>
    <row r="510" ht="27.6" customHeight="1" s="1205">
      <c r="A510" s="5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0" s="1100" t="n"/>
      <c r="F510" s="1100" t="n"/>
      <c r="H510" s="1100" t="n"/>
      <c r="J510" s="1100" t="n"/>
      <c r="K510" s="1100" t="n"/>
      <c r="N510" s="1100" t="n"/>
      <c r="O510" s="1100" t="n"/>
      <c r="P510" s="1100" t="n"/>
      <c r="Q510" s="1100" t="n"/>
      <c r="S510" s="1100" t="n"/>
      <c r="T510" s="1100" t="n"/>
      <c r="Z510" s="1100" t="n"/>
    </row>
    <row r="511" ht="27.6" customHeight="1" s="1205">
      <c r="A511" s="5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1" s="1100" t="n"/>
      <c r="F511" s="1100" t="n"/>
      <c r="H511" s="1100" t="n"/>
      <c r="J511" s="1100" t="n"/>
      <c r="K511" s="1100" t="n"/>
      <c r="N511" s="1100" t="n"/>
      <c r="O511" s="1100" t="n"/>
      <c r="P511" s="1100" t="n"/>
      <c r="Q511" s="1100" t="n"/>
      <c r="S511" s="1100" t="n"/>
      <c r="T511" s="1100" t="n"/>
      <c r="Z511" s="1100" t="n"/>
    </row>
    <row r="512" ht="27.6" customHeight="1" s="1205">
      <c r="A512" s="5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2" s="1100" t="n"/>
      <c r="F512" s="1100" t="n"/>
      <c r="H512" s="1100" t="n"/>
      <c r="J512" s="1100" t="n"/>
      <c r="K512" s="1100" t="n"/>
      <c r="N512" s="1100" t="n"/>
      <c r="O512" s="1100" t="n"/>
      <c r="P512" s="1100" t="n"/>
      <c r="Q512" s="1100" t="n"/>
      <c r="S512" s="1100" t="n"/>
      <c r="T512" s="1100" t="n"/>
      <c r="Z512" s="1100" t="n"/>
    </row>
    <row r="513" ht="27.6" customHeight="1" s="1205">
      <c r="A513" s="5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3" s="1100" t="n"/>
      <c r="F513" s="1100" t="n"/>
      <c r="H513" s="1100" t="n"/>
      <c r="J513" s="1100" t="n"/>
      <c r="K513" s="1100" t="n"/>
      <c r="N513" s="1100" t="n"/>
      <c r="O513" s="1100" t="n"/>
      <c r="P513" s="1100" t="n"/>
      <c r="Q513" s="1100" t="n"/>
      <c r="S513" s="1100" t="n"/>
      <c r="T513" s="1100" t="n"/>
      <c r="Z513" s="1100" t="n"/>
    </row>
    <row r="514" ht="27.6" customHeight="1" s="1205">
      <c r="A514" s="5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4" s="1100" t="n"/>
      <c r="F514" s="1100" t="n"/>
      <c r="H514" s="1100" t="n"/>
      <c r="J514" s="1100" t="n"/>
      <c r="K514" s="1100" t="n"/>
      <c r="N514" s="1100" t="n"/>
      <c r="O514" s="1100" t="n"/>
      <c r="P514" s="1100" t="n"/>
      <c r="Q514" s="1100" t="n"/>
      <c r="S514" s="1100" t="n"/>
      <c r="T514" s="1100" t="n"/>
      <c r="Z514" s="1100" t="n"/>
    </row>
    <row r="515" ht="27.6" customHeight="1" s="1205">
      <c r="A515" s="5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5" s="1100" t="n"/>
      <c r="F515" s="1100" t="n"/>
      <c r="H515" s="1100" t="n"/>
      <c r="J515" s="1100" t="n"/>
      <c r="K515" s="1100" t="n"/>
      <c r="N515" s="1100" t="n"/>
      <c r="O515" s="1100" t="n"/>
      <c r="P515" s="1100" t="n"/>
      <c r="Q515" s="1100" t="n"/>
      <c r="S515" s="1100" t="n"/>
      <c r="T515" s="1100" t="n"/>
      <c r="Z515" s="1100" t="n"/>
    </row>
    <row r="516" ht="27.6" customHeight="1" s="1205">
      <c r="A516" s="5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6" s="1100" t="n"/>
      <c r="F516" s="1100" t="n"/>
      <c r="H516" s="1100" t="n"/>
      <c r="J516" s="1100" t="n"/>
      <c r="K516" s="1100" t="n"/>
      <c r="N516" s="1100" t="n"/>
      <c r="O516" s="1100" t="n"/>
      <c r="P516" s="1100" t="n"/>
      <c r="Q516" s="1100" t="n"/>
      <c r="S516" s="1100" t="n"/>
      <c r="T516" s="1100" t="n"/>
      <c r="Z516" s="1100" t="n"/>
    </row>
    <row r="517" ht="27.6" customHeight="1" s="1205">
      <c r="A517" s="5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7" s="1100" t="n"/>
      <c r="F517" s="1100" t="n"/>
      <c r="H517" s="1100" t="n"/>
      <c r="J517" s="1100" t="n"/>
      <c r="K517" s="1100" t="n"/>
      <c r="N517" s="1100" t="n"/>
      <c r="O517" s="1100" t="n"/>
      <c r="P517" s="1100" t="n"/>
      <c r="Q517" s="1100" t="n"/>
      <c r="S517" s="1100" t="n"/>
      <c r="T517" s="1100" t="n"/>
      <c r="Z517" s="1100" t="n"/>
    </row>
    <row r="518" ht="27.6" customHeight="1" s="1205">
      <c r="A518" s="5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8" s="1100" t="n"/>
      <c r="F518" s="1100" t="n"/>
      <c r="H518" s="1100" t="n"/>
      <c r="J518" s="1100" t="n"/>
      <c r="K518" s="1100" t="n"/>
      <c r="N518" s="1100" t="n"/>
      <c r="O518" s="1100" t="n"/>
      <c r="P518" s="1100" t="n"/>
      <c r="Q518" s="1100" t="n"/>
      <c r="S518" s="1100" t="n"/>
      <c r="T518" s="1100" t="n"/>
      <c r="Z518" s="1100" t="n"/>
    </row>
    <row r="519" ht="27.6" customHeight="1" s="1205">
      <c r="A519" s="5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19" s="1100" t="n"/>
      <c r="F519" s="1100" t="n"/>
      <c r="H519" s="1100" t="n"/>
      <c r="J519" s="1100" t="n"/>
      <c r="K519" s="1100" t="n"/>
      <c r="N519" s="1100" t="n"/>
      <c r="O519" s="1100" t="n"/>
      <c r="P519" s="1100" t="n"/>
      <c r="Q519" s="1100" t="n"/>
      <c r="S519" s="1100" t="n"/>
      <c r="T519" s="1100" t="n"/>
      <c r="Z519" s="1100" t="n"/>
    </row>
    <row r="520" ht="27.6" customHeight="1" s="1205">
      <c r="A520" s="5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0" s="1100" t="n"/>
      <c r="F520" s="1100" t="n"/>
      <c r="H520" s="1100" t="n"/>
      <c r="J520" s="1100" t="n"/>
      <c r="K520" s="1100" t="n"/>
      <c r="N520" s="1100" t="n"/>
      <c r="O520" s="1100" t="n"/>
      <c r="P520" s="1100" t="n"/>
      <c r="Q520" s="1100" t="n"/>
      <c r="S520" s="1100" t="n"/>
      <c r="T520" s="1100" t="n"/>
      <c r="Z520" s="1100" t="n"/>
    </row>
    <row r="521" ht="27.6" customHeight="1" s="1205">
      <c r="A521" s="6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1" s="1100" t="n"/>
      <c r="F521" s="1100" t="n"/>
      <c r="H521" s="1100" t="n"/>
      <c r="J521" s="1100" t="n"/>
      <c r="K521" s="1100" t="n"/>
      <c r="N521" s="1100" t="n"/>
      <c r="O521" s="1100" t="n"/>
      <c r="P521" s="1100" t="n"/>
      <c r="Q521" s="1100" t="n"/>
      <c r="S521" s="1100" t="n"/>
      <c r="T521" s="1100" t="n"/>
      <c r="Z521" s="1100" t="n"/>
    </row>
    <row r="522" ht="27.6" customHeight="1" s="1205">
      <c r="A522" s="6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2" s="1100" t="n"/>
      <c r="F522" s="1100" t="n"/>
      <c r="H522" s="1100" t="n"/>
      <c r="J522" s="1100" t="n"/>
      <c r="K522" s="1100" t="n"/>
      <c r="N522" s="1100" t="n"/>
      <c r="O522" s="1100" t="n"/>
      <c r="P522" s="1100" t="n"/>
      <c r="Q522" s="1100" t="n"/>
      <c r="S522" s="1100" t="n"/>
      <c r="T522" s="1100" t="n"/>
      <c r="Z522" s="1100" t="n"/>
    </row>
    <row r="523" ht="27.6" customHeight="1" s="1205">
      <c r="A523" s="6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3" s="1100" t="n"/>
      <c r="F523" s="1100" t="n"/>
      <c r="H523" s="1100" t="n"/>
      <c r="J523" s="1100" t="n"/>
      <c r="K523" s="1100" t="n"/>
      <c r="N523" s="1100" t="n"/>
      <c r="O523" s="1100" t="n"/>
      <c r="P523" s="1100" t="n"/>
      <c r="Q523" s="1100" t="n"/>
      <c r="S523" s="1100" t="n"/>
      <c r="T523" s="1100" t="n"/>
      <c r="Z523" s="1100" t="n"/>
    </row>
    <row r="524" ht="27.6" customHeight="1" s="1205">
      <c r="A524" s="6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4" s="1100" t="n"/>
      <c r="F524" s="1100" t="n"/>
      <c r="H524" s="1100" t="n"/>
      <c r="J524" s="1100" t="n"/>
      <c r="K524" s="1100" t="n"/>
      <c r="N524" s="1100" t="n"/>
      <c r="O524" s="1100" t="n"/>
      <c r="P524" s="1100" t="n"/>
      <c r="Q524" s="1100" t="n"/>
      <c r="S524" s="1100" t="n"/>
      <c r="T524" s="1100" t="n"/>
      <c r="Z524" s="1100" t="n"/>
    </row>
    <row r="525" ht="27.6" customHeight="1" s="1205">
      <c r="A525" s="6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5" s="1100" t="n"/>
      <c r="F525" s="1100" t="n"/>
      <c r="H525" s="1100" t="n"/>
      <c r="J525" s="1100" t="n"/>
      <c r="K525" s="1100" t="n"/>
      <c r="N525" s="1100" t="n"/>
      <c r="O525" s="1100" t="n"/>
      <c r="P525" s="1100" t="n"/>
      <c r="Q525" s="1100" t="n"/>
      <c r="S525" s="1100" t="n"/>
      <c r="T525" s="1100" t="n"/>
      <c r="Z525" s="1100" t="n"/>
    </row>
    <row r="526" ht="27.6" customHeight="1" s="1205">
      <c r="A526" s="6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6" s="1100" t="n"/>
      <c r="F526" s="1100" t="n"/>
      <c r="H526" s="1100" t="n"/>
      <c r="J526" s="1100" t="n"/>
      <c r="K526" s="1100" t="n"/>
      <c r="N526" s="1100" t="n"/>
      <c r="O526" s="1100" t="n"/>
      <c r="P526" s="1100" t="n"/>
      <c r="Q526" s="1100" t="n"/>
      <c r="S526" s="1100" t="n"/>
      <c r="T526" s="1100" t="n"/>
      <c r="Z526" s="1100" t="n"/>
    </row>
    <row r="527" ht="27.6" customHeight="1" s="1205">
      <c r="A527" s="6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7" s="1100" t="n"/>
      <c r="F527" s="1100" t="n"/>
      <c r="H527" s="1100" t="n"/>
      <c r="J527" s="1100" t="n"/>
      <c r="K527" s="1100" t="n"/>
      <c r="N527" s="1100" t="n"/>
      <c r="O527" s="1100" t="n"/>
      <c r="P527" s="1100" t="n"/>
      <c r="Q527" s="1100" t="n"/>
      <c r="S527" s="1100" t="n"/>
      <c r="T527" s="1100" t="n"/>
      <c r="Z527" s="1100" t="n"/>
    </row>
    <row r="528" ht="27.6" customHeight="1" s="1205">
      <c r="A528" s="6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8" s="1100" t="n"/>
      <c r="F528" s="1100" t="n"/>
      <c r="H528" s="1100" t="n"/>
      <c r="J528" s="1100" t="n"/>
      <c r="K528" s="1100" t="n"/>
      <c r="N528" s="1100" t="n"/>
      <c r="O528" s="1100" t="n"/>
      <c r="P528" s="1100" t="n"/>
      <c r="Q528" s="1100" t="n"/>
      <c r="S528" s="1100" t="n"/>
      <c r="T528" s="1100" t="n"/>
      <c r="Z528" s="1100" t="n"/>
    </row>
    <row r="529" ht="27.6" customHeight="1" s="1205">
      <c r="A529" s="6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29" s="1100" t="n"/>
      <c r="F529" s="1100" t="n"/>
      <c r="H529" s="1100" t="n"/>
      <c r="J529" s="1100" t="n"/>
      <c r="K529" s="1100" t="n"/>
      <c r="N529" s="1100" t="n"/>
      <c r="O529" s="1100" t="n"/>
      <c r="P529" s="1100" t="n"/>
      <c r="Q529" s="1100" t="n"/>
      <c r="S529" s="1100" t="n"/>
      <c r="T529" s="1100" t="n"/>
      <c r="Z529" s="1100" t="n"/>
    </row>
    <row r="530" ht="27.6" customHeight="1" s="1205">
      <c r="A530" s="6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0" s="1100" t="n"/>
      <c r="F530" s="1100" t="n"/>
      <c r="H530" s="1100" t="n"/>
      <c r="J530" s="1100" t="n"/>
      <c r="K530" s="1100" t="n"/>
      <c r="N530" s="1100" t="n"/>
      <c r="O530" s="1100" t="n"/>
      <c r="P530" s="1100" t="n"/>
      <c r="Q530" s="1100" t="n"/>
      <c r="S530" s="1100" t="n"/>
      <c r="T530" s="1100" t="n"/>
      <c r="Z530" s="1100" t="n"/>
    </row>
    <row r="531" ht="27.6" customHeight="1" s="1205">
      <c r="A531" s="6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1" s="1100" t="n"/>
      <c r="F531" s="1100" t="n"/>
      <c r="H531" s="1100" t="n"/>
      <c r="J531" s="1100" t="n"/>
      <c r="K531" s="1100" t="n"/>
      <c r="N531" s="1100" t="n"/>
      <c r="O531" s="1100" t="n"/>
      <c r="P531" s="1100" t="n"/>
      <c r="Q531" s="1100" t="n"/>
      <c r="S531" s="1100" t="n"/>
      <c r="T531" s="1100" t="n"/>
      <c r="Z531" s="1100" t="n"/>
    </row>
    <row r="532" ht="27.6" customHeight="1" s="1205">
      <c r="A532" s="6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2" s="1100" t="n"/>
      <c r="F532" s="1100" t="n"/>
      <c r="H532" s="1100" t="n"/>
      <c r="J532" s="1100" t="n"/>
      <c r="K532" s="1100" t="n"/>
      <c r="N532" s="1100" t="n"/>
      <c r="O532" s="1100" t="n"/>
      <c r="P532" s="1100" t="n"/>
      <c r="Q532" s="1100" t="n"/>
      <c r="S532" s="1100" t="n"/>
      <c r="T532" s="1100" t="n"/>
      <c r="Z532" s="1100" t="n"/>
    </row>
    <row r="533" ht="27.6" customHeight="1" s="1205">
      <c r="A533" s="6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3" s="1100" t="n"/>
      <c r="F533" s="1100" t="n"/>
      <c r="H533" s="1100" t="n"/>
      <c r="J533" s="1100" t="n"/>
      <c r="K533" s="1100" t="n"/>
      <c r="N533" s="1100" t="n"/>
      <c r="O533" s="1100" t="n"/>
      <c r="P533" s="1100" t="n"/>
      <c r="Q533" s="1100" t="n"/>
      <c r="S533" s="1100" t="n"/>
      <c r="T533" s="1100" t="n"/>
      <c r="Z533" s="1100" t="n"/>
    </row>
    <row r="534" ht="27.6" customHeight="1" s="1205">
      <c r="A534" s="6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4" s="1100" t="n"/>
      <c r="F534" s="1100" t="n"/>
      <c r="H534" s="1100" t="n"/>
      <c r="J534" s="1100" t="n"/>
      <c r="K534" s="1100" t="n"/>
      <c r="N534" s="1100" t="n"/>
      <c r="O534" s="1100" t="n"/>
      <c r="P534" s="1100" t="n"/>
      <c r="Q534" s="1100" t="n"/>
      <c r="S534" s="1100" t="n"/>
      <c r="T534" s="1100" t="n"/>
      <c r="Z534" s="1100" t="n"/>
    </row>
    <row r="535" ht="27.6" customHeight="1" s="1205">
      <c r="A535" s="6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5" s="1100" t="n"/>
      <c r="F535" s="1100" t="n"/>
      <c r="H535" s="1100" t="n"/>
      <c r="J535" s="1100" t="n"/>
      <c r="K535" s="1100" t="n"/>
      <c r="N535" s="1100" t="n"/>
      <c r="O535" s="1100" t="n"/>
      <c r="P535" s="1100" t="n"/>
      <c r="Q535" s="1100" t="n"/>
      <c r="S535" s="1100" t="n"/>
      <c r="T535" s="1100" t="n"/>
      <c r="Z535" s="1100" t="n"/>
    </row>
    <row r="536" ht="27.6" customHeight="1" s="1205">
      <c r="A536" s="6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6" s="1100" t="n"/>
      <c r="F536" s="1100" t="n"/>
      <c r="H536" s="1100" t="n"/>
      <c r="J536" s="1100" t="n"/>
      <c r="K536" s="1100" t="n"/>
      <c r="N536" s="1100" t="n"/>
      <c r="O536" s="1100" t="n"/>
      <c r="P536" s="1100" t="n"/>
      <c r="Q536" s="1100" t="n"/>
      <c r="S536" s="1100" t="n"/>
      <c r="T536" s="1100" t="n"/>
      <c r="Z536" s="1100" t="n"/>
    </row>
    <row r="537" ht="27.6" customHeight="1" s="1205">
      <c r="A537" s="6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7" s="1100" t="n"/>
      <c r="F537" s="1100" t="n"/>
      <c r="H537" s="1100" t="n"/>
      <c r="J537" s="1100" t="n"/>
      <c r="K537" s="1100" t="n"/>
      <c r="N537" s="1100" t="n"/>
      <c r="O537" s="1100" t="n"/>
      <c r="P537" s="1100" t="n"/>
      <c r="Q537" s="1100" t="n"/>
      <c r="S537" s="1100" t="n"/>
      <c r="T537" s="1100" t="n"/>
      <c r="Z537" s="1100" t="n"/>
    </row>
    <row r="538" ht="27.6" customHeight="1" s="1205">
      <c r="A538" s="6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8" s="1100" t="n"/>
      <c r="F538" s="1100" t="n"/>
      <c r="H538" s="1100" t="n"/>
      <c r="J538" s="1100" t="n"/>
      <c r="K538" s="1100" t="n"/>
      <c r="N538" s="1100" t="n"/>
      <c r="O538" s="1100" t="n"/>
      <c r="P538" s="1100" t="n"/>
      <c r="Q538" s="1100" t="n"/>
      <c r="S538" s="1100" t="n"/>
      <c r="T538" s="1100" t="n"/>
      <c r="Z538" s="1100" t="n"/>
    </row>
    <row r="539" ht="27.6" customHeight="1" s="1205">
      <c r="A539" s="6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39" s="1100" t="n"/>
      <c r="F539" s="1100" t="n"/>
      <c r="H539" s="1100" t="n"/>
      <c r="J539" s="1100" t="n"/>
      <c r="K539" s="1100" t="n"/>
      <c r="N539" s="1100" t="n"/>
      <c r="O539" s="1100" t="n"/>
      <c r="P539" s="1100" t="n"/>
      <c r="Q539" s="1100" t="n"/>
      <c r="S539" s="1100" t="n"/>
      <c r="T539" s="1100" t="n"/>
      <c r="Z539" s="1100" t="n"/>
    </row>
    <row r="540" ht="27.6" customHeight="1" s="1205">
      <c r="A540" s="6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0" s="1100" t="n"/>
      <c r="F540" s="1100" t="n"/>
      <c r="H540" s="1100" t="n"/>
      <c r="J540" s="1100" t="n"/>
      <c r="K540" s="1100" t="n"/>
      <c r="N540" s="1100" t="n"/>
      <c r="O540" s="1100" t="n"/>
      <c r="P540" s="1100" t="n"/>
      <c r="Q540" s="1100" t="n"/>
      <c r="S540" s="1100" t="n"/>
      <c r="T540" s="1100" t="n"/>
      <c r="Z540" s="1100" t="n"/>
    </row>
    <row r="541" ht="27.6" customHeight="1" s="1205">
      <c r="A541" s="6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1" s="1100" t="n"/>
      <c r="F541" s="1100" t="n"/>
      <c r="H541" s="1100" t="n"/>
      <c r="J541" s="1100" t="n"/>
      <c r="K541" s="1100" t="n"/>
      <c r="N541" s="1100" t="n"/>
      <c r="O541" s="1100" t="n"/>
      <c r="P541" s="1100" t="n"/>
      <c r="Q541" s="1100" t="n"/>
      <c r="S541" s="1100" t="n"/>
      <c r="T541" s="1100" t="n"/>
      <c r="Z541" s="1100" t="n"/>
    </row>
    <row r="542" ht="27.6" customHeight="1" s="1205">
      <c r="A542" s="6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2" s="1100" t="n"/>
      <c r="F542" s="1100" t="n"/>
      <c r="H542" s="1100" t="n"/>
      <c r="J542" s="1100" t="n"/>
      <c r="K542" s="1100" t="n"/>
      <c r="N542" s="1100" t="n"/>
      <c r="O542" s="1100" t="n"/>
      <c r="P542" s="1100" t="n"/>
      <c r="Q542" s="1100" t="n"/>
      <c r="S542" s="1100" t="n"/>
      <c r="T542" s="1100" t="n"/>
      <c r="Z542" s="1100" t="n"/>
    </row>
    <row r="543" ht="27.6" customHeight="1" s="1205">
      <c r="A543" s="6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3" s="1100" t="n"/>
      <c r="F543" s="1100" t="n"/>
      <c r="H543" s="1100" t="n"/>
      <c r="J543" s="1100" t="n"/>
      <c r="K543" s="1100" t="n"/>
      <c r="N543" s="1100" t="n"/>
      <c r="O543" s="1100" t="n"/>
      <c r="P543" s="1100" t="n"/>
      <c r="Q543" s="1100" t="n"/>
      <c r="S543" s="1100" t="n"/>
      <c r="T543" s="1100" t="n"/>
      <c r="Z543" s="1100" t="n"/>
    </row>
    <row r="544" ht="27.6" customHeight="1" s="1205">
      <c r="A544" s="6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4" s="1100" t="n"/>
      <c r="F544" s="1100" t="n"/>
      <c r="H544" s="1100" t="n"/>
      <c r="J544" s="1100" t="n"/>
      <c r="K544" s="1100" t="n"/>
      <c r="N544" s="1100" t="n"/>
      <c r="O544" s="1100" t="n"/>
      <c r="P544" s="1100" t="n"/>
      <c r="Q544" s="1100" t="n"/>
      <c r="S544" s="1100" t="n"/>
      <c r="T544" s="1100" t="n"/>
      <c r="Z544" s="1100" t="n"/>
    </row>
    <row r="545" ht="27.6" customHeight="1" s="1205">
      <c r="A545" s="6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5" s="1100" t="n"/>
      <c r="F545" s="1100" t="n"/>
      <c r="H545" s="1100" t="n"/>
      <c r="J545" s="1100" t="n"/>
      <c r="K545" s="1100" t="n"/>
      <c r="N545" s="1100" t="n"/>
      <c r="O545" s="1100" t="n"/>
      <c r="P545" s="1100" t="n"/>
      <c r="Q545" s="1100" t="n"/>
      <c r="S545" s="1100" t="n"/>
      <c r="T545" s="1100" t="n"/>
      <c r="Z545" s="1100" t="n"/>
    </row>
    <row r="546" ht="27.6" customHeight="1" s="1205">
      <c r="A546" s="6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6" s="1100" t="n"/>
      <c r="F546" s="1100" t="n"/>
      <c r="H546" s="1100" t="n"/>
      <c r="J546" s="1100" t="n"/>
      <c r="K546" s="1100" t="n"/>
      <c r="N546" s="1100" t="n"/>
      <c r="O546" s="1100" t="n"/>
      <c r="P546" s="1100" t="n"/>
      <c r="Q546" s="1100" t="n"/>
      <c r="S546" s="1100" t="n"/>
      <c r="T546" s="1100" t="n"/>
      <c r="Z546" s="1100" t="n"/>
    </row>
    <row r="547" ht="27.6" customHeight="1" s="1205">
      <c r="A547" s="6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7" s="1100" t="n"/>
      <c r="F547" s="1100" t="n"/>
      <c r="H547" s="1100" t="n"/>
      <c r="J547" s="1100" t="n"/>
      <c r="K547" s="1100" t="n"/>
      <c r="N547" s="1100" t="n"/>
      <c r="O547" s="1100" t="n"/>
      <c r="P547" s="1100" t="n"/>
      <c r="Q547" s="1100" t="n"/>
      <c r="S547" s="1100" t="n"/>
      <c r="T547" s="1100" t="n"/>
      <c r="Z547" s="1100" t="n"/>
    </row>
    <row r="548" ht="27.6" customHeight="1" s="1205">
      <c r="A548" s="6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8" s="1100" t="n"/>
      <c r="F548" s="1100" t="n"/>
      <c r="H548" s="1100" t="n"/>
      <c r="J548" s="1100" t="n"/>
      <c r="K548" s="1100" t="n"/>
      <c r="N548" s="1100" t="n"/>
      <c r="O548" s="1100" t="n"/>
      <c r="P548" s="1100" t="n"/>
      <c r="Q548" s="1100" t="n"/>
      <c r="S548" s="1100" t="n"/>
      <c r="T548" s="1100" t="n"/>
      <c r="Z548" s="1100" t="n"/>
    </row>
    <row r="549" ht="27.6" customHeight="1" s="1205">
      <c r="A549" s="6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49" s="1100" t="n"/>
      <c r="F549" s="1100" t="n"/>
      <c r="H549" s="1100" t="n"/>
      <c r="J549" s="1100" t="n"/>
      <c r="K549" s="1100" t="n"/>
      <c r="N549" s="1100" t="n"/>
      <c r="O549" s="1100" t="n"/>
      <c r="P549" s="1100" t="n"/>
      <c r="Q549" s="1100" t="n"/>
      <c r="S549" s="1100" t="n"/>
      <c r="T549" s="1100" t="n"/>
      <c r="Z549" s="1100" t="n"/>
    </row>
    <row r="550" ht="27.6" customHeight="1" s="1205">
      <c r="A550" s="6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0" s="1100" t="n"/>
      <c r="F550" s="1100" t="n"/>
      <c r="H550" s="1100" t="n"/>
      <c r="J550" s="1100" t="n"/>
      <c r="K550" s="1100" t="n"/>
      <c r="N550" s="1100" t="n"/>
      <c r="O550" s="1100" t="n"/>
      <c r="P550" s="1100" t="n"/>
      <c r="Q550" s="1100" t="n"/>
      <c r="S550" s="1100" t="n"/>
      <c r="T550" s="1100" t="n"/>
      <c r="Z550" s="1100" t="n"/>
    </row>
    <row r="551" ht="27.6" customHeight="1" s="1205">
      <c r="A551" s="6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1" s="1100" t="n"/>
      <c r="F551" s="1100" t="n"/>
      <c r="H551" s="1100" t="n"/>
      <c r="J551" s="1100" t="n"/>
      <c r="K551" s="1100" t="n"/>
      <c r="N551" s="1100" t="n"/>
      <c r="O551" s="1100" t="n"/>
      <c r="P551" s="1100" t="n"/>
      <c r="Q551" s="1100" t="n"/>
      <c r="S551" s="1100" t="n"/>
      <c r="T551" s="1100" t="n"/>
      <c r="Z551" s="1100" t="n"/>
    </row>
    <row r="552" ht="27.6" customHeight="1" s="1205">
      <c r="A552" s="6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2" s="1100" t="n"/>
      <c r="F552" s="1100" t="n"/>
      <c r="H552" s="1100" t="n"/>
      <c r="J552" s="1100" t="n"/>
      <c r="K552" s="1100" t="n"/>
      <c r="N552" s="1100" t="n"/>
      <c r="O552" s="1100" t="n"/>
      <c r="P552" s="1100" t="n"/>
      <c r="Q552" s="1100" t="n"/>
      <c r="S552" s="1100" t="n"/>
      <c r="T552" s="1100" t="n"/>
      <c r="Z552" s="1100" t="n"/>
    </row>
    <row r="553" ht="27.6" customHeight="1" s="1205">
      <c r="A553" s="6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3" s="1100" t="n"/>
      <c r="F553" s="1100" t="n"/>
      <c r="H553" s="1100" t="n"/>
      <c r="J553" s="1100" t="n"/>
      <c r="K553" s="1100" t="n"/>
      <c r="N553" s="1100" t="n"/>
      <c r="O553" s="1100" t="n"/>
      <c r="P553" s="1100" t="n"/>
      <c r="Q553" s="1100" t="n"/>
      <c r="S553" s="1100" t="n"/>
      <c r="T553" s="1100" t="n"/>
      <c r="Z553" s="1100" t="n"/>
    </row>
    <row r="554" ht="27.6" customHeight="1" s="1205">
      <c r="A554" s="6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4" s="1100" t="n"/>
      <c r="F554" s="1100" t="n"/>
      <c r="H554" s="1100" t="n"/>
      <c r="J554" s="1100" t="n"/>
      <c r="K554" s="1100" t="n"/>
      <c r="N554" s="1100" t="n"/>
      <c r="O554" s="1100" t="n"/>
      <c r="P554" s="1100" t="n"/>
      <c r="Q554" s="1100" t="n"/>
      <c r="S554" s="1100" t="n"/>
      <c r="T554" s="1100" t="n"/>
      <c r="Z554" s="1100" t="n"/>
    </row>
    <row r="555" ht="27.6" customHeight="1" s="1205">
      <c r="A555" s="6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5" s="1100" t="n"/>
      <c r="F555" s="1100" t="n"/>
      <c r="H555" s="1100" t="n"/>
      <c r="J555" s="1100" t="n"/>
      <c r="K555" s="1100" t="n"/>
      <c r="N555" s="1100" t="n"/>
      <c r="O555" s="1100" t="n"/>
      <c r="P555" s="1100" t="n"/>
      <c r="Q555" s="1100" t="n"/>
      <c r="S555" s="1100" t="n"/>
      <c r="T555" s="1100" t="n"/>
      <c r="Z555" s="1100" t="n"/>
    </row>
    <row r="556" ht="27.6" customHeight="1" s="1205">
      <c r="A556" s="6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6" s="1100" t="n"/>
      <c r="F556" s="1100" t="n"/>
      <c r="H556" s="1100" t="n"/>
      <c r="J556" s="1100" t="n"/>
      <c r="K556" s="1100" t="n"/>
      <c r="N556" s="1100" t="n"/>
      <c r="O556" s="1100" t="n"/>
      <c r="P556" s="1100" t="n"/>
      <c r="Q556" s="1100" t="n"/>
      <c r="S556" s="1100" t="n"/>
      <c r="T556" s="1100" t="n"/>
      <c r="Z556" s="1100" t="n"/>
    </row>
    <row r="557" ht="27.6" customHeight="1" s="1205">
      <c r="A557" s="6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7" s="1100" t="n"/>
      <c r="F557" s="1100" t="n"/>
      <c r="H557" s="1100" t="n"/>
      <c r="J557" s="1100" t="n"/>
      <c r="K557" s="1100" t="n"/>
      <c r="N557" s="1100" t="n"/>
      <c r="O557" s="1100" t="n"/>
      <c r="P557" s="1100" t="n"/>
      <c r="Q557" s="1100" t="n"/>
      <c r="S557" s="1100" t="n"/>
      <c r="T557" s="1100" t="n"/>
      <c r="Z557" s="1100" t="n"/>
    </row>
    <row r="558" ht="27.6" customHeight="1" s="1205">
      <c r="A558" s="6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8" s="1100" t="n"/>
      <c r="F558" s="1100" t="n"/>
      <c r="H558" s="1100" t="n"/>
      <c r="J558" s="1100" t="n"/>
      <c r="K558" s="1100" t="n"/>
      <c r="N558" s="1100" t="n"/>
      <c r="O558" s="1100" t="n"/>
      <c r="P558" s="1100" t="n"/>
      <c r="Q558" s="1100" t="n"/>
      <c r="S558" s="1100" t="n"/>
      <c r="T558" s="1100" t="n"/>
      <c r="Z558" s="1100" t="n"/>
    </row>
    <row r="559" ht="27.6" customHeight="1" s="1205">
      <c r="A559" s="6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59" s="1100" t="n"/>
      <c r="F559" s="1100" t="n"/>
      <c r="H559" s="1100" t="n"/>
      <c r="J559" s="1100" t="n"/>
      <c r="K559" s="1100" t="n"/>
      <c r="N559" s="1100" t="n"/>
      <c r="O559" s="1100" t="n"/>
      <c r="P559" s="1100" t="n"/>
      <c r="Q559" s="1100" t="n"/>
      <c r="S559" s="1100" t="n"/>
      <c r="T559" s="1100" t="n"/>
      <c r="Z559" s="1100" t="n"/>
    </row>
    <row r="560" ht="27.6" customHeight="1" s="1205">
      <c r="A560" s="6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0" s="1100" t="n"/>
      <c r="F560" s="1100" t="n"/>
      <c r="H560" s="1100" t="n"/>
      <c r="J560" s="1100" t="n"/>
      <c r="K560" s="1100" t="n"/>
      <c r="N560" s="1100" t="n"/>
      <c r="O560" s="1100" t="n"/>
      <c r="P560" s="1100" t="n"/>
      <c r="Q560" s="1100" t="n"/>
      <c r="S560" s="1100" t="n"/>
      <c r="T560" s="1100" t="n"/>
      <c r="Z560" s="1100" t="n"/>
    </row>
    <row r="561" ht="27.6" customHeight="1" s="1205">
      <c r="A561" s="6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1" s="1100" t="n"/>
      <c r="F561" s="1100" t="n"/>
      <c r="H561" s="1100" t="n"/>
      <c r="J561" s="1100" t="n"/>
      <c r="K561" s="1100" t="n"/>
      <c r="N561" s="1100" t="n"/>
      <c r="O561" s="1100" t="n"/>
      <c r="P561" s="1100" t="n"/>
      <c r="Q561" s="1100" t="n"/>
      <c r="S561" s="1100" t="n"/>
      <c r="T561" s="1100" t="n"/>
      <c r="Z561" s="1100" t="n"/>
    </row>
    <row r="562" ht="27.6" customHeight="1" s="1205">
      <c r="A562" s="6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2" s="1100" t="n"/>
      <c r="F562" s="1100" t="n"/>
      <c r="H562" s="1100" t="n"/>
      <c r="J562" s="1100" t="n"/>
      <c r="K562" s="1100" t="n"/>
      <c r="N562" s="1100" t="n"/>
      <c r="O562" s="1100" t="n"/>
      <c r="P562" s="1100" t="n"/>
      <c r="Q562" s="1100" t="n"/>
      <c r="S562" s="1100" t="n"/>
      <c r="T562" s="1100" t="n"/>
      <c r="Z562" s="1100" t="n"/>
    </row>
    <row r="563" ht="27.6" customHeight="1" s="1205">
      <c r="A563" s="6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3" s="1100" t="n"/>
      <c r="F563" s="1100" t="n"/>
      <c r="H563" s="1100" t="n"/>
      <c r="J563" s="1100" t="n"/>
      <c r="K563" s="1100" t="n"/>
      <c r="N563" s="1100" t="n"/>
      <c r="O563" s="1100" t="n"/>
      <c r="P563" s="1100" t="n"/>
      <c r="Q563" s="1100" t="n"/>
      <c r="S563" s="1100" t="n"/>
      <c r="T563" s="1100" t="n"/>
      <c r="Z563" s="1100" t="n"/>
    </row>
    <row r="564" ht="27.6" customHeight="1" s="1205">
      <c r="A564" s="6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4" s="1100" t="n"/>
      <c r="F564" s="1100" t="n"/>
      <c r="H564" s="1100" t="n"/>
      <c r="J564" s="1100" t="n"/>
      <c r="K564" s="1100" t="n"/>
      <c r="N564" s="1100" t="n"/>
      <c r="O564" s="1100" t="n"/>
      <c r="P564" s="1100" t="n"/>
      <c r="Q564" s="1100" t="n"/>
      <c r="S564" s="1100" t="n"/>
      <c r="T564" s="1100" t="n"/>
      <c r="Z564" s="1100" t="n"/>
    </row>
    <row r="565" ht="27.6" customHeight="1" s="1205">
      <c r="A565" s="6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5" s="1100" t="n"/>
      <c r="F565" s="1100" t="n"/>
      <c r="H565" s="1100" t="n"/>
      <c r="J565" s="1100" t="n"/>
      <c r="K565" s="1100" t="n"/>
      <c r="N565" s="1100" t="n"/>
      <c r="O565" s="1100" t="n"/>
      <c r="P565" s="1100" t="n"/>
      <c r="Q565" s="1100" t="n"/>
      <c r="S565" s="1100" t="n"/>
      <c r="T565" s="1100" t="n"/>
      <c r="Z565" s="1100" t="n"/>
    </row>
    <row r="566" ht="27.6" customHeight="1" s="1205">
      <c r="A566" s="6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6" s="1100" t="n"/>
      <c r="F566" s="1100" t="n"/>
      <c r="H566" s="1100" t="n"/>
      <c r="J566" s="1100" t="n"/>
      <c r="K566" s="1100" t="n"/>
      <c r="N566" s="1100" t="n"/>
      <c r="O566" s="1100" t="n"/>
      <c r="P566" s="1100" t="n"/>
      <c r="Q566" s="1100" t="n"/>
      <c r="S566" s="1100" t="n"/>
      <c r="T566" s="1100" t="n"/>
      <c r="Z566" s="1100" t="n"/>
    </row>
    <row r="567" ht="27.6" customHeight="1" s="1205">
      <c r="A567" s="6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7" s="1100" t="n"/>
      <c r="F567" s="1100" t="n"/>
      <c r="H567" s="1100" t="n"/>
      <c r="J567" s="1100" t="n"/>
      <c r="K567" s="1100" t="n"/>
      <c r="N567" s="1100" t="n"/>
      <c r="O567" s="1100" t="n"/>
      <c r="P567" s="1100" t="n"/>
      <c r="Q567" s="1100" t="n"/>
      <c r="S567" s="1100" t="n"/>
      <c r="T567" s="1100" t="n"/>
      <c r="Z567" s="1100" t="n"/>
    </row>
    <row r="568" ht="27.6" customHeight="1" s="1205">
      <c r="A568" s="6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8" s="1100" t="n"/>
      <c r="F568" s="1100" t="n"/>
      <c r="H568" s="1100" t="n"/>
      <c r="J568" s="1100" t="n"/>
      <c r="K568" s="1100" t="n"/>
      <c r="N568" s="1100" t="n"/>
      <c r="O568" s="1100" t="n"/>
      <c r="P568" s="1100" t="n"/>
      <c r="Q568" s="1100" t="n"/>
      <c r="S568" s="1100" t="n"/>
      <c r="T568" s="1100" t="n"/>
      <c r="Z568" s="1100" t="n"/>
    </row>
    <row r="569" ht="27.6" customHeight="1" s="1205">
      <c r="A569" s="6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69" s="1100" t="n"/>
      <c r="F569" s="1100" t="n"/>
      <c r="H569" s="1100" t="n"/>
      <c r="J569" s="1100" t="n"/>
      <c r="K569" s="1100" t="n"/>
      <c r="N569" s="1100" t="n"/>
      <c r="O569" s="1100" t="n"/>
      <c r="P569" s="1100" t="n"/>
      <c r="Q569" s="1100" t="n"/>
      <c r="S569" s="1100" t="n"/>
      <c r="T569" s="1100" t="n"/>
      <c r="Z569" s="1100" t="n"/>
    </row>
    <row r="570" ht="27.6" customHeight="1" s="1205">
      <c r="A570" s="6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0" s="1100" t="n"/>
      <c r="F570" s="1100" t="n"/>
      <c r="H570" s="1100" t="n"/>
      <c r="J570" s="1100" t="n"/>
      <c r="K570" s="1100" t="n"/>
      <c r="N570" s="1100" t="n"/>
      <c r="O570" s="1100" t="n"/>
      <c r="P570" s="1100" t="n"/>
      <c r="Q570" s="1100" t="n"/>
      <c r="S570" s="1100" t="n"/>
      <c r="T570" s="1100" t="n"/>
      <c r="Z570" s="1100" t="n"/>
    </row>
    <row r="571" ht="27.6" customHeight="1" s="1205">
      <c r="A571" s="6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1" s="1100" t="n"/>
      <c r="F571" s="1100" t="n"/>
      <c r="H571" s="1100" t="n"/>
      <c r="J571" s="1100" t="n"/>
      <c r="K571" s="1100" t="n"/>
      <c r="N571" s="1100" t="n"/>
      <c r="O571" s="1100" t="n"/>
      <c r="P571" s="1100" t="n"/>
      <c r="Q571" s="1100" t="n"/>
      <c r="S571" s="1100" t="n"/>
      <c r="T571" s="1100" t="n"/>
      <c r="Z571" s="1100" t="n"/>
    </row>
    <row r="572" ht="27.6" customHeight="1" s="1205">
      <c r="A572" s="6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2" s="1100" t="n"/>
      <c r="F572" s="1100" t="n"/>
      <c r="H572" s="1100" t="n"/>
      <c r="J572" s="1100" t="n"/>
      <c r="K572" s="1100" t="n"/>
      <c r="N572" s="1100" t="n"/>
      <c r="O572" s="1100" t="n"/>
      <c r="P572" s="1100" t="n"/>
      <c r="Q572" s="1100" t="n"/>
      <c r="S572" s="1100" t="n"/>
      <c r="T572" s="1100" t="n"/>
      <c r="Z572" s="1100" t="n"/>
    </row>
    <row r="573" ht="27.6" customHeight="1" s="1205">
      <c r="A573" s="6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3" s="1100" t="n"/>
      <c r="F573" s="1100" t="n"/>
      <c r="H573" s="1100" t="n"/>
      <c r="J573" s="1100" t="n"/>
      <c r="K573" s="1100" t="n"/>
      <c r="N573" s="1100" t="n"/>
      <c r="O573" s="1100" t="n"/>
      <c r="P573" s="1100" t="n"/>
      <c r="Q573" s="1100" t="n"/>
      <c r="S573" s="1100" t="n"/>
      <c r="T573" s="1100" t="n"/>
      <c r="Z573" s="1100" t="n"/>
    </row>
    <row r="574" ht="27.6" customHeight="1" s="1205">
      <c r="A574" s="6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4" s="1100" t="n"/>
      <c r="F574" s="1100" t="n"/>
      <c r="H574" s="1100" t="n"/>
      <c r="J574" s="1100" t="n"/>
      <c r="K574" s="1100" t="n"/>
      <c r="N574" s="1100" t="n"/>
      <c r="O574" s="1100" t="n"/>
      <c r="P574" s="1100" t="n"/>
      <c r="Q574" s="1100" t="n"/>
      <c r="S574" s="1100" t="n"/>
      <c r="T574" s="1100" t="n"/>
      <c r="Z574" s="1100" t="n"/>
    </row>
    <row r="575" ht="27.6" customHeight="1" s="1205">
      <c r="A575" s="6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5" s="1100" t="n"/>
      <c r="F575" s="1100" t="n"/>
      <c r="H575" s="1100" t="n"/>
      <c r="J575" s="1100" t="n"/>
      <c r="K575" s="1100" t="n"/>
      <c r="N575" s="1100" t="n"/>
      <c r="O575" s="1100" t="n"/>
      <c r="P575" s="1100" t="n"/>
      <c r="Q575" s="1100" t="n"/>
      <c r="S575" s="1100" t="n"/>
      <c r="T575" s="1100" t="n"/>
      <c r="Z575" s="1100" t="n"/>
    </row>
    <row r="576" ht="27.6" customHeight="1" s="1205">
      <c r="A576" s="6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6" s="1100" t="n"/>
      <c r="F576" s="1100" t="n"/>
      <c r="H576" s="1100" t="n"/>
      <c r="J576" s="1100" t="n"/>
      <c r="K576" s="1100" t="n"/>
      <c r="N576" s="1100" t="n"/>
      <c r="O576" s="1100" t="n"/>
      <c r="P576" s="1100" t="n"/>
      <c r="Q576" s="1100" t="n"/>
      <c r="S576" s="1100" t="n"/>
      <c r="T576" s="1100" t="n"/>
      <c r="Z576" s="1100" t="n"/>
    </row>
    <row r="577" ht="27.6" customHeight="1" s="1205">
      <c r="A577" s="6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7" s="1100" t="n"/>
      <c r="F577" s="1100" t="n"/>
      <c r="H577" s="1100" t="n"/>
      <c r="J577" s="1100" t="n"/>
      <c r="K577" s="1100" t="n"/>
      <c r="N577" s="1100" t="n"/>
      <c r="O577" s="1100" t="n"/>
      <c r="P577" s="1100" t="n"/>
      <c r="Q577" s="1100" t="n"/>
      <c r="S577" s="1100" t="n"/>
      <c r="T577" s="1100" t="n"/>
      <c r="Z577" s="1100" t="n"/>
    </row>
    <row r="578" ht="27.6" customHeight="1" s="1205">
      <c r="A578" s="6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8" s="1100" t="n"/>
      <c r="F578" s="1100" t="n"/>
      <c r="H578" s="1100" t="n"/>
      <c r="J578" s="1100" t="n"/>
      <c r="K578" s="1100" t="n"/>
      <c r="N578" s="1100" t="n"/>
      <c r="O578" s="1100" t="n"/>
      <c r="P578" s="1100" t="n"/>
      <c r="Q578" s="1100" t="n"/>
      <c r="S578" s="1100" t="n"/>
      <c r="T578" s="1100" t="n"/>
      <c r="Z578" s="1100" t="n"/>
    </row>
    <row r="579" ht="27.6" customHeight="1" s="1205">
      <c r="A579" s="6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79" s="1100" t="n"/>
      <c r="F579" s="1100" t="n"/>
      <c r="H579" s="1100" t="n"/>
      <c r="J579" s="1100" t="n"/>
      <c r="K579" s="1100" t="n"/>
      <c r="N579" s="1100" t="n"/>
      <c r="O579" s="1100" t="n"/>
      <c r="P579" s="1100" t="n"/>
      <c r="Q579" s="1100" t="n"/>
      <c r="S579" s="1100" t="n"/>
      <c r="T579" s="1100" t="n"/>
      <c r="Z579" s="1100" t="n"/>
    </row>
    <row r="580" ht="27.6" customHeight="1" s="1205">
      <c r="A580" s="6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0" s="1100" t="n"/>
      <c r="F580" s="1100" t="n"/>
      <c r="H580" s="1100" t="n"/>
      <c r="J580" s="1100" t="n"/>
      <c r="K580" s="1100" t="n"/>
      <c r="N580" s="1100" t="n"/>
      <c r="O580" s="1100" t="n"/>
      <c r="P580" s="1100" t="n"/>
      <c r="Q580" s="1100" t="n"/>
      <c r="S580" s="1100" t="n"/>
      <c r="T580" s="1100" t="n"/>
      <c r="Z580" s="1100" t="n"/>
    </row>
    <row r="581" ht="27.6" customHeight="1" s="1205">
      <c r="A581" s="6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1" s="1100" t="n"/>
      <c r="F581" s="1100" t="n"/>
      <c r="H581" s="1100" t="n"/>
      <c r="J581" s="1100" t="n"/>
      <c r="K581" s="1100" t="n"/>
      <c r="N581" s="1100" t="n"/>
      <c r="O581" s="1100" t="n"/>
      <c r="P581" s="1100" t="n"/>
      <c r="Q581" s="1100" t="n"/>
      <c r="S581" s="1100" t="n"/>
      <c r="T581" s="1100" t="n"/>
      <c r="Z581" s="1100" t="n"/>
    </row>
    <row r="582" ht="27.6" customHeight="1" s="1205">
      <c r="A582" s="6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2" s="1100" t="n"/>
      <c r="F582" s="1100" t="n"/>
      <c r="H582" s="1100" t="n"/>
      <c r="J582" s="1100" t="n"/>
      <c r="K582" s="1100" t="n"/>
      <c r="N582" s="1100" t="n"/>
      <c r="O582" s="1100" t="n"/>
      <c r="P582" s="1100" t="n"/>
      <c r="Q582" s="1100" t="n"/>
      <c r="S582" s="1100" t="n"/>
      <c r="T582" s="1100" t="n"/>
      <c r="Z582" s="1100" t="n"/>
    </row>
    <row r="583" ht="27.6" customHeight="1" s="1205">
      <c r="A583" s="6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3" s="1100" t="n"/>
      <c r="F583" s="1100" t="n"/>
      <c r="H583" s="1100" t="n"/>
      <c r="J583" s="1100" t="n"/>
      <c r="K583" s="1100" t="n"/>
      <c r="N583" s="1100" t="n"/>
      <c r="O583" s="1100" t="n"/>
      <c r="P583" s="1100" t="n"/>
      <c r="Q583" s="1100" t="n"/>
      <c r="S583" s="1100" t="n"/>
      <c r="T583" s="1100" t="n"/>
      <c r="Z583" s="1100" t="n"/>
    </row>
    <row r="584" ht="27.6" customHeight="1" s="1205">
      <c r="A584" s="6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4" s="1100" t="n"/>
      <c r="F584" s="1100" t="n"/>
      <c r="H584" s="1100" t="n"/>
      <c r="J584" s="1100" t="n"/>
      <c r="K584" s="1100" t="n"/>
      <c r="N584" s="1100" t="n"/>
      <c r="O584" s="1100" t="n"/>
      <c r="P584" s="1100" t="n"/>
      <c r="Q584" s="1100" t="n"/>
      <c r="S584" s="1100" t="n"/>
      <c r="T584" s="1100" t="n"/>
      <c r="Z584" s="1100" t="n"/>
    </row>
    <row r="585" ht="27.6" customHeight="1" s="1205">
      <c r="A585" s="6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5" s="1100" t="n"/>
      <c r="F585" s="1100" t="n"/>
      <c r="H585" s="1100" t="n"/>
      <c r="J585" s="1100" t="n"/>
      <c r="K585" s="1100" t="n"/>
      <c r="N585" s="1100" t="n"/>
      <c r="O585" s="1100" t="n"/>
      <c r="P585" s="1100" t="n"/>
      <c r="Q585" s="1100" t="n"/>
      <c r="S585" s="1100" t="n"/>
      <c r="T585" s="1100" t="n"/>
      <c r="Z585" s="1100" t="n"/>
    </row>
    <row r="586" ht="27.6" customHeight="1" s="1205">
      <c r="A586" s="6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6" s="1100" t="n"/>
      <c r="F586" s="1100" t="n"/>
      <c r="H586" s="1100" t="n"/>
      <c r="J586" s="1100" t="n"/>
      <c r="K586" s="1100" t="n"/>
      <c r="N586" s="1100" t="n"/>
      <c r="O586" s="1100" t="n"/>
      <c r="P586" s="1100" t="n"/>
      <c r="Q586" s="1100" t="n"/>
      <c r="S586" s="1100" t="n"/>
      <c r="T586" s="1100" t="n"/>
      <c r="Z586" s="1100" t="n"/>
    </row>
    <row r="587" ht="27.6" customHeight="1" s="1205">
      <c r="A587" s="6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7" s="1100" t="n"/>
      <c r="F587" s="1100" t="n"/>
      <c r="H587" s="1100" t="n"/>
      <c r="J587" s="1100" t="n"/>
      <c r="K587" s="1100" t="n"/>
      <c r="N587" s="1100" t="n"/>
      <c r="O587" s="1100" t="n"/>
      <c r="P587" s="1100" t="n"/>
      <c r="Q587" s="1100" t="n"/>
      <c r="S587" s="1100" t="n"/>
      <c r="T587" s="1100" t="n"/>
      <c r="Z587" s="1100" t="n"/>
    </row>
    <row r="588" ht="27.6" customHeight="1" s="1205">
      <c r="A588" s="6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8" s="1100" t="n"/>
      <c r="F588" s="1100" t="n"/>
      <c r="H588" s="1100" t="n"/>
      <c r="J588" s="1100" t="n"/>
      <c r="K588" s="1100" t="n"/>
      <c r="N588" s="1100" t="n"/>
      <c r="O588" s="1100" t="n"/>
      <c r="P588" s="1100" t="n"/>
      <c r="Q588" s="1100" t="n"/>
      <c r="S588" s="1100" t="n"/>
      <c r="T588" s="1100" t="n"/>
      <c r="Z588" s="1100" t="n"/>
    </row>
    <row r="589" ht="27.6" customHeight="1" s="1205">
      <c r="A589" s="6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89" s="1100" t="n"/>
      <c r="F589" s="1100" t="n"/>
      <c r="H589" s="1100" t="n"/>
      <c r="J589" s="1100" t="n"/>
      <c r="K589" s="1100" t="n"/>
      <c r="N589" s="1100" t="n"/>
      <c r="O589" s="1100" t="n"/>
      <c r="P589" s="1100" t="n"/>
      <c r="Q589" s="1100" t="n"/>
      <c r="S589" s="1100" t="n"/>
      <c r="T589" s="1100" t="n"/>
      <c r="Z589" s="1100" t="n"/>
    </row>
    <row r="590" ht="27.6" customHeight="1" s="1205">
      <c r="A590" s="6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0" s="1100" t="n"/>
      <c r="F590" s="1100" t="n"/>
      <c r="H590" s="1100" t="n"/>
      <c r="J590" s="1100" t="n"/>
      <c r="K590" s="1100" t="n"/>
      <c r="N590" s="1100" t="n"/>
      <c r="O590" s="1100" t="n"/>
      <c r="P590" s="1100" t="n"/>
      <c r="Q590" s="1100" t="n"/>
      <c r="S590" s="1100" t="n"/>
      <c r="T590" s="1100" t="n"/>
      <c r="Z590" s="1100" t="n"/>
    </row>
    <row r="591" ht="27.6" customHeight="1" s="1205">
      <c r="A591" s="6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1" s="1100" t="n"/>
      <c r="F591" s="1100" t="n"/>
      <c r="H591" s="1100" t="n"/>
      <c r="J591" s="1100" t="n"/>
      <c r="K591" s="1100" t="n"/>
      <c r="N591" s="1100" t="n"/>
      <c r="O591" s="1100" t="n"/>
      <c r="P591" s="1100" t="n"/>
      <c r="Q591" s="1100" t="n"/>
      <c r="S591" s="1100" t="n"/>
      <c r="T591" s="1100" t="n"/>
      <c r="Z591" s="1100" t="n"/>
    </row>
    <row r="592" ht="27.6" customHeight="1" s="1205">
      <c r="A592" s="6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2" s="1100" t="n"/>
      <c r="F592" s="1100" t="n"/>
      <c r="H592" s="1100" t="n"/>
      <c r="J592" s="1100" t="n"/>
      <c r="K592" s="1100" t="n"/>
      <c r="N592" s="1100" t="n"/>
      <c r="O592" s="1100" t="n"/>
      <c r="P592" s="1100" t="n"/>
      <c r="Q592" s="1100" t="n"/>
      <c r="S592" s="1100" t="n"/>
      <c r="T592" s="1100" t="n"/>
      <c r="Z592" s="1100" t="n"/>
    </row>
    <row r="593" ht="27.6" customHeight="1" s="1205">
      <c r="A593" s="6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3" s="1100" t="n"/>
      <c r="F593" s="1100" t="n"/>
      <c r="H593" s="1100" t="n"/>
      <c r="J593" s="1100" t="n"/>
      <c r="K593" s="1100" t="n"/>
      <c r="N593" s="1100" t="n"/>
      <c r="O593" s="1100" t="n"/>
      <c r="P593" s="1100" t="n"/>
      <c r="Q593" s="1100" t="n"/>
      <c r="S593" s="1100" t="n"/>
      <c r="T593" s="1100" t="n"/>
      <c r="Z593" s="1100" t="n"/>
    </row>
    <row r="594" ht="27.6" customHeight="1" s="1205">
      <c r="A594" s="6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4" s="1100" t="n"/>
      <c r="F594" s="1100" t="n"/>
      <c r="H594" s="1100" t="n"/>
      <c r="J594" s="1100" t="n"/>
      <c r="K594" s="1100" t="n"/>
      <c r="N594" s="1100" t="n"/>
      <c r="O594" s="1100" t="n"/>
      <c r="P594" s="1100" t="n"/>
      <c r="Q594" s="1100" t="n"/>
      <c r="S594" s="1100" t="n"/>
      <c r="T594" s="1100" t="n"/>
      <c r="Z594" s="1100" t="n"/>
    </row>
    <row r="595" ht="27.6" customHeight="1" s="1205">
      <c r="A595" s="6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5" s="1100" t="n"/>
      <c r="F595" s="1100" t="n"/>
      <c r="H595" s="1100" t="n"/>
      <c r="J595" s="1100" t="n"/>
      <c r="K595" s="1100" t="n"/>
      <c r="N595" s="1100" t="n"/>
      <c r="O595" s="1100" t="n"/>
      <c r="P595" s="1100" t="n"/>
      <c r="Q595" s="1100" t="n"/>
      <c r="S595" s="1100" t="n"/>
      <c r="T595" s="1100" t="n"/>
      <c r="Z595" s="1100" t="n"/>
    </row>
    <row r="596" ht="27.6" customHeight="1" s="1205">
      <c r="A596" s="6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6" s="1100" t="n"/>
      <c r="F596" s="1100" t="n"/>
      <c r="H596" s="1100" t="n"/>
      <c r="J596" s="1100" t="n"/>
      <c r="K596" s="1100" t="n"/>
      <c r="N596" s="1100" t="n"/>
      <c r="O596" s="1100" t="n"/>
      <c r="P596" s="1100" t="n"/>
      <c r="Q596" s="1100" t="n"/>
      <c r="S596" s="1100" t="n"/>
      <c r="T596" s="1100" t="n"/>
      <c r="Z596" s="1100" t="n"/>
    </row>
    <row r="597" ht="27.6" customHeight="1" s="1205">
      <c r="A597" s="6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7" s="1100" t="n"/>
      <c r="F597" s="1100" t="n"/>
      <c r="H597" s="1100" t="n"/>
      <c r="J597" s="1100" t="n"/>
      <c r="K597" s="1100" t="n"/>
      <c r="N597" s="1100" t="n"/>
      <c r="O597" s="1100" t="n"/>
      <c r="P597" s="1100" t="n"/>
      <c r="Q597" s="1100" t="n"/>
      <c r="S597" s="1100" t="n"/>
      <c r="T597" s="1100" t="n"/>
      <c r="Z597" s="1100" t="n"/>
    </row>
    <row r="598" ht="27.6" customHeight="1" s="1205">
      <c r="A598" s="6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8" s="1100" t="n"/>
      <c r="F598" s="1100" t="n"/>
      <c r="H598" s="1100" t="n"/>
      <c r="J598" s="1100" t="n"/>
      <c r="K598" s="1100" t="n"/>
      <c r="N598" s="1100" t="n"/>
      <c r="O598" s="1100" t="n"/>
      <c r="P598" s="1100" t="n"/>
      <c r="Q598" s="1100" t="n"/>
      <c r="S598" s="1100" t="n"/>
      <c r="T598" s="1100" t="n"/>
      <c r="Z598" s="1100" t="n"/>
    </row>
    <row r="599" ht="27.6" customHeight="1" s="1205">
      <c r="A599" s="6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599" s="1100" t="n"/>
      <c r="F599" s="1100" t="n"/>
      <c r="H599" s="1100" t="n"/>
      <c r="J599" s="1100" t="n"/>
      <c r="K599" s="1100" t="n"/>
      <c r="N599" s="1100" t="n"/>
      <c r="O599" s="1100" t="n"/>
      <c r="P599" s="1100" t="n"/>
      <c r="Q599" s="1100" t="n"/>
      <c r="S599" s="1100" t="n"/>
      <c r="T599" s="1100" t="n"/>
      <c r="Z599" s="1100" t="n"/>
    </row>
    <row r="600" ht="27.6" customHeight="1" s="1205">
      <c r="A600" s="6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0" s="1100" t="n"/>
      <c r="F600" s="1100" t="n"/>
      <c r="H600" s="1100" t="n"/>
      <c r="J600" s="1100" t="n"/>
      <c r="K600" s="1100" t="n"/>
      <c r="N600" s="1100" t="n"/>
      <c r="O600" s="1100" t="n"/>
      <c r="P600" s="1100" t="n"/>
      <c r="Q600" s="1100" t="n"/>
      <c r="S600" s="1100" t="n"/>
      <c r="T600" s="1100" t="n"/>
      <c r="Z600" s="1100" t="n"/>
    </row>
    <row r="601" ht="27.6" customHeight="1" s="1205">
      <c r="A601" s="6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1" s="1100" t="n"/>
      <c r="F601" s="1100" t="n"/>
      <c r="H601" s="1100" t="n"/>
      <c r="J601" s="1100" t="n"/>
      <c r="K601" s="1100" t="n"/>
      <c r="N601" s="1100" t="n"/>
      <c r="O601" s="1100" t="n"/>
      <c r="P601" s="1100" t="n"/>
      <c r="Q601" s="1100" t="n"/>
      <c r="S601" s="1100" t="n"/>
      <c r="T601" s="1100" t="n"/>
      <c r="Z601" s="1100" t="n"/>
    </row>
    <row r="602" ht="27.6" customHeight="1" s="1205">
      <c r="A602" s="6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2" s="1100" t="n"/>
      <c r="F602" s="1100" t="n"/>
      <c r="H602" s="1100" t="n"/>
      <c r="J602" s="1100" t="n"/>
      <c r="K602" s="1100" t="n"/>
      <c r="N602" s="1100" t="n"/>
      <c r="O602" s="1100" t="n"/>
      <c r="P602" s="1100" t="n"/>
      <c r="Q602" s="1100" t="n"/>
      <c r="S602" s="1100" t="n"/>
      <c r="T602" s="1100" t="n"/>
      <c r="Z602" s="1100" t="n"/>
    </row>
    <row r="603" ht="27.6" customHeight="1" s="1205">
      <c r="A603" s="6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3" s="1100" t="n"/>
      <c r="F603" s="1100" t="n"/>
      <c r="H603" s="1100" t="n"/>
      <c r="J603" s="1100" t="n"/>
      <c r="K603" s="1100" t="n"/>
      <c r="N603" s="1100" t="n"/>
      <c r="O603" s="1100" t="n"/>
      <c r="P603" s="1100" t="n"/>
      <c r="Q603" s="1100" t="n"/>
      <c r="S603" s="1100" t="n"/>
      <c r="T603" s="1100" t="n"/>
      <c r="Z603" s="1100" t="n"/>
    </row>
    <row r="604" ht="27.6" customHeight="1" s="1205">
      <c r="A604" s="6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4" s="1100" t="n"/>
      <c r="F604" s="1100" t="n"/>
      <c r="H604" s="1100" t="n"/>
      <c r="J604" s="1100" t="n"/>
      <c r="K604" s="1100" t="n"/>
      <c r="N604" s="1100" t="n"/>
      <c r="O604" s="1100" t="n"/>
      <c r="P604" s="1100" t="n"/>
      <c r="Q604" s="1100" t="n"/>
      <c r="S604" s="1100" t="n"/>
      <c r="T604" s="1100" t="n"/>
      <c r="Z604" s="1100" t="n"/>
    </row>
    <row r="605" ht="27.6" customHeight="1" s="1205">
      <c r="A605" s="6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5" s="1100" t="n"/>
      <c r="F605" s="1100" t="n"/>
      <c r="H605" s="1100" t="n"/>
      <c r="J605" s="1100" t="n"/>
      <c r="K605" s="1100" t="n"/>
      <c r="N605" s="1100" t="n"/>
      <c r="O605" s="1100" t="n"/>
      <c r="P605" s="1100" t="n"/>
      <c r="Q605" s="1100" t="n"/>
      <c r="S605" s="1100" t="n"/>
      <c r="T605" s="1100" t="n"/>
      <c r="Z605" s="1100" t="n"/>
    </row>
    <row r="606" ht="27.6" customHeight="1" s="1205">
      <c r="A606" s="6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6" s="1100" t="n"/>
      <c r="F606" s="1100" t="n"/>
      <c r="H606" s="1100" t="n"/>
      <c r="J606" s="1100" t="n"/>
      <c r="K606" s="1100" t="n"/>
      <c r="N606" s="1100" t="n"/>
      <c r="O606" s="1100" t="n"/>
      <c r="P606" s="1100" t="n"/>
      <c r="Q606" s="1100" t="n"/>
      <c r="S606" s="1100" t="n"/>
      <c r="T606" s="1100" t="n"/>
      <c r="Z606" s="1100" t="n"/>
    </row>
    <row r="607" ht="27.6" customHeight="1" s="1205">
      <c r="A607" s="6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7" s="1100" t="n"/>
      <c r="F607" s="1100" t="n"/>
      <c r="H607" s="1100" t="n"/>
      <c r="J607" s="1100" t="n"/>
      <c r="K607" s="1100" t="n"/>
      <c r="N607" s="1100" t="n"/>
      <c r="O607" s="1100" t="n"/>
      <c r="P607" s="1100" t="n"/>
      <c r="Q607" s="1100" t="n"/>
      <c r="S607" s="1100" t="n"/>
      <c r="T607" s="1100" t="n"/>
      <c r="Z607" s="1100" t="n"/>
    </row>
    <row r="608" ht="27.6" customHeight="1" s="1205">
      <c r="A608" s="6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8" s="1100" t="n"/>
      <c r="F608" s="1100" t="n"/>
      <c r="H608" s="1100" t="n"/>
      <c r="J608" s="1100" t="n"/>
      <c r="K608" s="1100" t="n"/>
      <c r="N608" s="1100" t="n"/>
      <c r="O608" s="1100" t="n"/>
      <c r="P608" s="1100" t="n"/>
      <c r="Q608" s="1100" t="n"/>
      <c r="S608" s="1100" t="n"/>
      <c r="T608" s="1100" t="n"/>
      <c r="Z608" s="1100" t="n"/>
    </row>
    <row r="609" ht="27.6" customHeight="1" s="1205">
      <c r="A609" s="6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09" s="1100" t="n"/>
      <c r="F609" s="1100" t="n"/>
      <c r="H609" s="1100" t="n"/>
      <c r="J609" s="1100" t="n"/>
      <c r="K609" s="1100" t="n"/>
      <c r="N609" s="1100" t="n"/>
      <c r="O609" s="1100" t="n"/>
      <c r="P609" s="1100" t="n"/>
      <c r="Q609" s="1100" t="n"/>
      <c r="S609" s="1100" t="n"/>
      <c r="T609" s="1100" t="n"/>
      <c r="Z609" s="1100" t="n"/>
    </row>
    <row r="610" ht="27.6" customHeight="1" s="1205">
      <c r="A610" s="6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0" s="1100" t="n"/>
      <c r="F610" s="1100" t="n"/>
      <c r="H610" s="1100" t="n"/>
      <c r="J610" s="1100" t="n"/>
      <c r="K610" s="1100" t="n"/>
      <c r="N610" s="1100" t="n"/>
      <c r="O610" s="1100" t="n"/>
      <c r="P610" s="1100" t="n"/>
      <c r="Q610" s="1100" t="n"/>
      <c r="S610" s="1100" t="n"/>
      <c r="T610" s="1100" t="n"/>
      <c r="Z610" s="1100" t="n"/>
    </row>
    <row r="611" ht="27.6" customHeight="1" s="1205">
      <c r="A611" s="6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1" s="1100" t="n"/>
      <c r="F611" s="1100" t="n"/>
      <c r="H611" s="1100" t="n"/>
      <c r="J611" s="1100" t="n"/>
      <c r="K611" s="1100" t="n"/>
      <c r="N611" s="1100" t="n"/>
      <c r="O611" s="1100" t="n"/>
      <c r="P611" s="1100" t="n"/>
      <c r="Q611" s="1100" t="n"/>
      <c r="S611" s="1100" t="n"/>
      <c r="T611" s="1100" t="n"/>
      <c r="Z611" s="1100" t="n"/>
    </row>
    <row r="612" ht="27.6" customHeight="1" s="1205">
      <c r="A612" s="6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2" s="1100" t="n"/>
      <c r="F612" s="1100" t="n"/>
      <c r="H612" s="1100" t="n"/>
      <c r="J612" s="1100" t="n"/>
      <c r="K612" s="1100" t="n"/>
      <c r="N612" s="1100" t="n"/>
      <c r="O612" s="1100" t="n"/>
      <c r="P612" s="1100" t="n"/>
      <c r="Q612" s="1100" t="n"/>
      <c r="S612" s="1100" t="n"/>
      <c r="T612" s="1100" t="n"/>
      <c r="Z612" s="1100" t="n"/>
    </row>
    <row r="613" ht="27.6" customHeight="1" s="1205">
      <c r="A613" s="6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3" s="1100" t="n"/>
      <c r="F613" s="1100" t="n"/>
      <c r="H613" s="1100" t="n"/>
      <c r="J613" s="1100" t="n"/>
      <c r="K613" s="1100" t="n"/>
      <c r="N613" s="1100" t="n"/>
      <c r="O613" s="1100" t="n"/>
      <c r="P613" s="1100" t="n"/>
      <c r="Q613" s="1100" t="n"/>
      <c r="S613" s="1100" t="n"/>
      <c r="T613" s="1100" t="n"/>
      <c r="Z613" s="1100" t="n"/>
    </row>
    <row r="614" ht="27.6" customHeight="1" s="1205">
      <c r="A614" s="6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4" s="1100" t="n"/>
      <c r="F614" s="1100" t="n"/>
      <c r="H614" s="1100" t="n"/>
      <c r="J614" s="1100" t="n"/>
      <c r="K614" s="1100" t="n"/>
      <c r="N614" s="1100" t="n"/>
      <c r="O614" s="1100" t="n"/>
      <c r="P614" s="1100" t="n"/>
      <c r="Q614" s="1100" t="n"/>
      <c r="S614" s="1100" t="n"/>
      <c r="T614" s="1100" t="n"/>
      <c r="Z614" s="1100" t="n"/>
    </row>
    <row r="615" ht="27.6" customHeight="1" s="1205">
      <c r="A615" s="6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5" s="1100" t="n"/>
      <c r="F615" s="1100" t="n"/>
      <c r="H615" s="1100" t="n"/>
      <c r="J615" s="1100" t="n"/>
      <c r="K615" s="1100" t="n"/>
      <c r="N615" s="1100" t="n"/>
      <c r="O615" s="1100" t="n"/>
      <c r="P615" s="1100" t="n"/>
      <c r="Q615" s="1100" t="n"/>
      <c r="S615" s="1100" t="n"/>
      <c r="T615" s="1100" t="n"/>
      <c r="Z615" s="1100" t="n"/>
    </row>
    <row r="616" ht="27.6" customHeight="1" s="1205">
      <c r="A616" s="6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6" s="1100" t="n"/>
      <c r="F616" s="1100" t="n"/>
      <c r="H616" s="1100" t="n"/>
      <c r="J616" s="1100" t="n"/>
      <c r="K616" s="1100" t="n"/>
      <c r="N616" s="1100" t="n"/>
      <c r="O616" s="1100" t="n"/>
      <c r="P616" s="1100" t="n"/>
      <c r="Q616" s="1100" t="n"/>
      <c r="S616" s="1100" t="n"/>
      <c r="T616" s="1100" t="n"/>
      <c r="Z616" s="1100" t="n"/>
    </row>
    <row r="617" ht="27.6" customHeight="1" s="1205">
      <c r="A617" s="6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7" s="1100" t="n"/>
      <c r="F617" s="1100" t="n"/>
      <c r="H617" s="1100" t="n"/>
      <c r="J617" s="1100" t="n"/>
      <c r="K617" s="1100" t="n"/>
      <c r="N617" s="1100" t="n"/>
      <c r="O617" s="1100" t="n"/>
      <c r="P617" s="1100" t="n"/>
      <c r="Q617" s="1100" t="n"/>
      <c r="S617" s="1100" t="n"/>
      <c r="T617" s="1100" t="n"/>
      <c r="Z617" s="1100" t="n"/>
    </row>
    <row r="618" ht="27.6" customHeight="1" s="1205">
      <c r="A618" s="6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8" s="1100" t="n"/>
      <c r="F618" s="1100" t="n"/>
      <c r="H618" s="1100" t="n"/>
      <c r="J618" s="1100" t="n"/>
      <c r="K618" s="1100" t="n"/>
      <c r="N618" s="1100" t="n"/>
      <c r="O618" s="1100" t="n"/>
      <c r="P618" s="1100" t="n"/>
      <c r="Q618" s="1100" t="n"/>
      <c r="S618" s="1100" t="n"/>
      <c r="T618" s="1100" t="n"/>
      <c r="Z618" s="1100" t="n"/>
    </row>
    <row r="619" ht="27.6" customHeight="1" s="1205">
      <c r="A619" s="6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19" s="1100" t="n"/>
      <c r="F619" s="1100" t="n"/>
      <c r="H619" s="1100" t="n"/>
      <c r="J619" s="1100" t="n"/>
      <c r="K619" s="1100" t="n"/>
      <c r="N619" s="1100" t="n"/>
      <c r="O619" s="1100" t="n"/>
      <c r="P619" s="1100" t="n"/>
      <c r="Q619" s="1100" t="n"/>
      <c r="S619" s="1100" t="n"/>
      <c r="T619" s="1100" t="n"/>
      <c r="Z619" s="1100" t="n"/>
    </row>
    <row r="620" ht="27.6" customHeight="1" s="1205">
      <c r="A620" s="6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0" s="1100" t="n"/>
      <c r="F620" s="1100" t="n"/>
      <c r="H620" s="1100" t="n"/>
      <c r="J620" s="1100" t="n"/>
      <c r="K620" s="1100" t="n"/>
      <c r="N620" s="1100" t="n"/>
      <c r="O620" s="1100" t="n"/>
      <c r="P620" s="1100" t="n"/>
      <c r="Q620" s="1100" t="n"/>
      <c r="S620" s="1100" t="n"/>
      <c r="T620" s="1100" t="n"/>
      <c r="Z620" s="1100" t="n"/>
    </row>
    <row r="621" ht="27.6" customHeight="1" s="1205">
      <c r="A621" s="7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1" s="1100" t="n"/>
      <c r="F621" s="1100" t="n"/>
      <c r="H621" s="1100" t="n"/>
      <c r="J621" s="1100" t="n"/>
      <c r="K621" s="1100" t="n"/>
      <c r="N621" s="1100" t="n"/>
      <c r="O621" s="1100" t="n"/>
      <c r="P621" s="1100" t="n"/>
      <c r="Q621" s="1100" t="n"/>
      <c r="S621" s="1100" t="n"/>
      <c r="T621" s="1100" t="n"/>
      <c r="Z621" s="1100" t="n"/>
    </row>
    <row r="622" ht="27.6" customHeight="1" s="1205">
      <c r="A622" s="7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2" s="1100" t="n"/>
      <c r="F622" s="1100" t="n"/>
      <c r="H622" s="1100" t="n"/>
      <c r="J622" s="1100" t="n"/>
      <c r="K622" s="1100" t="n"/>
      <c r="N622" s="1100" t="n"/>
      <c r="O622" s="1100" t="n"/>
      <c r="P622" s="1100" t="n"/>
      <c r="Q622" s="1100" t="n"/>
      <c r="S622" s="1100" t="n"/>
      <c r="T622" s="1100" t="n"/>
      <c r="Z622" s="1100" t="n"/>
    </row>
    <row r="623" ht="27.6" customHeight="1" s="1205">
      <c r="A623" s="7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3" s="1100" t="n"/>
      <c r="F623" s="1100" t="n"/>
      <c r="H623" s="1100" t="n"/>
      <c r="J623" s="1100" t="n"/>
      <c r="K623" s="1100" t="n"/>
      <c r="N623" s="1100" t="n"/>
      <c r="O623" s="1100" t="n"/>
      <c r="P623" s="1100" t="n"/>
      <c r="Q623" s="1100" t="n"/>
      <c r="S623" s="1100" t="n"/>
      <c r="T623" s="1100" t="n"/>
      <c r="Z623" s="1100" t="n"/>
    </row>
    <row r="624" ht="27.6" customHeight="1" s="1205">
      <c r="A624" s="7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4" s="1100" t="n"/>
      <c r="F624" s="1100" t="n"/>
      <c r="H624" s="1100" t="n"/>
      <c r="J624" s="1100" t="n"/>
      <c r="K624" s="1100" t="n"/>
      <c r="N624" s="1100" t="n"/>
      <c r="O624" s="1100" t="n"/>
      <c r="P624" s="1100" t="n"/>
      <c r="Q624" s="1100" t="n"/>
      <c r="S624" s="1100" t="n"/>
      <c r="T624" s="1100" t="n"/>
      <c r="Z624" s="1100" t="n"/>
    </row>
    <row r="625" ht="27.6" customHeight="1" s="1205">
      <c r="A625" s="7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5" s="1100" t="n"/>
      <c r="F625" s="1100" t="n"/>
      <c r="H625" s="1100" t="n"/>
      <c r="J625" s="1100" t="n"/>
      <c r="K625" s="1100" t="n"/>
      <c r="N625" s="1100" t="n"/>
      <c r="O625" s="1100" t="n"/>
      <c r="P625" s="1100" t="n"/>
      <c r="Q625" s="1100" t="n"/>
      <c r="S625" s="1100" t="n"/>
      <c r="T625" s="1100" t="n"/>
      <c r="Z625" s="1100" t="n"/>
    </row>
    <row r="626" ht="27.6" customHeight="1" s="1205">
      <c r="A626" s="7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6" s="1100" t="n"/>
      <c r="F626" s="1100" t="n"/>
      <c r="H626" s="1100" t="n"/>
      <c r="J626" s="1100" t="n"/>
      <c r="K626" s="1100" t="n"/>
      <c r="N626" s="1100" t="n"/>
      <c r="O626" s="1100" t="n"/>
      <c r="P626" s="1100" t="n"/>
      <c r="Q626" s="1100" t="n"/>
      <c r="S626" s="1100" t="n"/>
      <c r="T626" s="1100" t="n"/>
      <c r="Z626" s="1100" t="n"/>
    </row>
    <row r="627" ht="27.6" customHeight="1" s="1205">
      <c r="A627" s="7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7" s="1100" t="n"/>
      <c r="F627" s="1100" t="n"/>
      <c r="H627" s="1100" t="n"/>
      <c r="J627" s="1100" t="n"/>
      <c r="K627" s="1100" t="n"/>
      <c r="N627" s="1100" t="n"/>
      <c r="O627" s="1100" t="n"/>
      <c r="P627" s="1100" t="n"/>
      <c r="Q627" s="1100" t="n"/>
      <c r="S627" s="1100" t="n"/>
      <c r="T627" s="1100" t="n"/>
      <c r="Z627" s="1100" t="n"/>
    </row>
    <row r="628" ht="27.6" customHeight="1" s="1205">
      <c r="A628" s="7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8" s="1100" t="n"/>
      <c r="F628" s="1100" t="n"/>
      <c r="H628" s="1100" t="n"/>
      <c r="J628" s="1100" t="n"/>
      <c r="K628" s="1100" t="n"/>
      <c r="N628" s="1100" t="n"/>
      <c r="O628" s="1100" t="n"/>
      <c r="P628" s="1100" t="n"/>
      <c r="Q628" s="1100" t="n"/>
      <c r="S628" s="1100" t="n"/>
      <c r="T628" s="1100" t="n"/>
      <c r="Z628" s="1100" t="n"/>
    </row>
    <row r="629" ht="27.6" customHeight="1" s="1205">
      <c r="A629" s="7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29" s="1100" t="n"/>
      <c r="F629" s="1100" t="n"/>
      <c r="H629" s="1100" t="n"/>
      <c r="J629" s="1100" t="n"/>
      <c r="K629" s="1100" t="n"/>
      <c r="N629" s="1100" t="n"/>
      <c r="O629" s="1100" t="n"/>
      <c r="P629" s="1100" t="n"/>
      <c r="Q629" s="1100" t="n"/>
      <c r="S629" s="1100" t="n"/>
      <c r="T629" s="1100" t="n"/>
      <c r="Z629" s="1100" t="n"/>
    </row>
    <row r="630" ht="27.6" customHeight="1" s="1205">
      <c r="A630" s="7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0" s="1100" t="n"/>
      <c r="F630" s="1100" t="n"/>
      <c r="H630" s="1100" t="n"/>
      <c r="J630" s="1100" t="n"/>
      <c r="K630" s="1100" t="n"/>
      <c r="N630" s="1100" t="n"/>
      <c r="O630" s="1100" t="n"/>
      <c r="P630" s="1100" t="n"/>
      <c r="Q630" s="1100" t="n"/>
      <c r="S630" s="1100" t="n"/>
      <c r="T630" s="1100" t="n"/>
      <c r="Z630" s="1100" t="n"/>
    </row>
    <row r="631" ht="27.6" customHeight="1" s="1205">
      <c r="A631" s="7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1" s="1100" t="n"/>
      <c r="F631" s="1100" t="n"/>
      <c r="H631" s="1100" t="n"/>
      <c r="J631" s="1100" t="n"/>
      <c r="K631" s="1100" t="n"/>
      <c r="N631" s="1100" t="n"/>
      <c r="O631" s="1100" t="n"/>
      <c r="P631" s="1100" t="n"/>
      <c r="Q631" s="1100" t="n"/>
      <c r="S631" s="1100" t="n"/>
      <c r="T631" s="1100" t="n"/>
      <c r="Z631" s="1100" t="n"/>
    </row>
    <row r="632" ht="27.6" customHeight="1" s="1205">
      <c r="A632" s="7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2" s="1100" t="n"/>
      <c r="F632" s="1100" t="n"/>
      <c r="H632" s="1100" t="n"/>
      <c r="J632" s="1100" t="n"/>
      <c r="K632" s="1100" t="n"/>
      <c r="N632" s="1100" t="n"/>
      <c r="O632" s="1100" t="n"/>
      <c r="P632" s="1100" t="n"/>
      <c r="Q632" s="1100" t="n"/>
      <c r="S632" s="1100" t="n"/>
      <c r="T632" s="1100" t="n"/>
      <c r="Z632" s="1100" t="n"/>
    </row>
    <row r="633" ht="27.6" customHeight="1" s="1205">
      <c r="A633" s="7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3" s="1100" t="n"/>
      <c r="F633" s="1100" t="n"/>
      <c r="H633" s="1100" t="n"/>
      <c r="J633" s="1100" t="n"/>
      <c r="K633" s="1100" t="n"/>
      <c r="N633" s="1100" t="n"/>
      <c r="O633" s="1100" t="n"/>
      <c r="P633" s="1100" t="n"/>
      <c r="Q633" s="1100" t="n"/>
      <c r="S633" s="1100" t="n"/>
      <c r="T633" s="1100" t="n"/>
      <c r="Z633" s="1100" t="n"/>
    </row>
    <row r="634" ht="27.6" customHeight="1" s="1205">
      <c r="A634" s="7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4" s="1100" t="n"/>
      <c r="F634" s="1100" t="n"/>
      <c r="H634" s="1100" t="n"/>
      <c r="J634" s="1100" t="n"/>
      <c r="K634" s="1100" t="n"/>
      <c r="N634" s="1100" t="n"/>
      <c r="O634" s="1100" t="n"/>
      <c r="P634" s="1100" t="n"/>
      <c r="Q634" s="1100" t="n"/>
      <c r="S634" s="1100" t="n"/>
      <c r="T634" s="1100" t="n"/>
      <c r="Z634" s="1100" t="n"/>
    </row>
    <row r="635" ht="27.6" customHeight="1" s="1205">
      <c r="A635" s="7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5" s="1100" t="n"/>
      <c r="F635" s="1100" t="n"/>
      <c r="H635" s="1100" t="n"/>
      <c r="J635" s="1100" t="n"/>
      <c r="K635" s="1100" t="n"/>
      <c r="N635" s="1100" t="n"/>
      <c r="O635" s="1100" t="n"/>
      <c r="P635" s="1100" t="n"/>
      <c r="Q635" s="1100" t="n"/>
      <c r="S635" s="1100" t="n"/>
      <c r="T635" s="1100" t="n"/>
      <c r="Z635" s="1100" t="n"/>
    </row>
    <row r="636" ht="27.6" customHeight="1" s="1205">
      <c r="A636" s="7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6" s="1100" t="n"/>
      <c r="F636" s="1100" t="n"/>
      <c r="H636" s="1100" t="n"/>
      <c r="J636" s="1100" t="n"/>
      <c r="K636" s="1100" t="n"/>
      <c r="N636" s="1100" t="n"/>
      <c r="O636" s="1100" t="n"/>
      <c r="P636" s="1100" t="n"/>
      <c r="Q636" s="1100" t="n"/>
      <c r="S636" s="1100" t="n"/>
      <c r="T636" s="1100" t="n"/>
      <c r="Z636" s="1100" t="n"/>
    </row>
    <row r="637" ht="27.6" customHeight="1" s="1205">
      <c r="A637" s="7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7" s="1100" t="n"/>
      <c r="F637" s="1100" t="n"/>
      <c r="H637" s="1100" t="n"/>
      <c r="J637" s="1100" t="n"/>
      <c r="K637" s="1100" t="n"/>
      <c r="N637" s="1100" t="n"/>
      <c r="O637" s="1100" t="n"/>
      <c r="P637" s="1100" t="n"/>
      <c r="Q637" s="1100" t="n"/>
      <c r="S637" s="1100" t="n"/>
      <c r="T637" s="1100" t="n"/>
      <c r="Z637" s="1100" t="n"/>
    </row>
    <row r="638" ht="27.6" customHeight="1" s="1205">
      <c r="A638" s="7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8" s="1100" t="n"/>
      <c r="F638" s="1100" t="n"/>
      <c r="H638" s="1100" t="n"/>
      <c r="J638" s="1100" t="n"/>
      <c r="K638" s="1100" t="n"/>
      <c r="N638" s="1100" t="n"/>
      <c r="O638" s="1100" t="n"/>
      <c r="P638" s="1100" t="n"/>
      <c r="Q638" s="1100" t="n"/>
      <c r="S638" s="1100" t="n"/>
      <c r="T638" s="1100" t="n"/>
      <c r="Z638" s="1100" t="n"/>
    </row>
    <row r="639" ht="27.6" customHeight="1" s="1205">
      <c r="A639" s="7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39" s="1100" t="n"/>
      <c r="F639" s="1100" t="n"/>
      <c r="H639" s="1100" t="n"/>
      <c r="J639" s="1100" t="n"/>
      <c r="K639" s="1100" t="n"/>
      <c r="N639" s="1100" t="n"/>
      <c r="O639" s="1100" t="n"/>
      <c r="P639" s="1100" t="n"/>
      <c r="Q639" s="1100" t="n"/>
      <c r="S639" s="1100" t="n"/>
      <c r="T639" s="1100" t="n"/>
      <c r="Z639" s="1100" t="n"/>
    </row>
    <row r="640" ht="27.6" customHeight="1" s="1205">
      <c r="A640" s="7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0" s="1100" t="n"/>
      <c r="F640" s="1100" t="n"/>
      <c r="H640" s="1100" t="n"/>
      <c r="J640" s="1100" t="n"/>
      <c r="K640" s="1100" t="n"/>
      <c r="N640" s="1100" t="n"/>
      <c r="O640" s="1100" t="n"/>
      <c r="P640" s="1100" t="n"/>
      <c r="Q640" s="1100" t="n"/>
      <c r="S640" s="1100" t="n"/>
      <c r="T640" s="1100" t="n"/>
      <c r="Z640" s="1100" t="n"/>
    </row>
    <row r="641" ht="27.6" customHeight="1" s="1205">
      <c r="A641" s="7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1" s="1100" t="n"/>
      <c r="F641" s="1100" t="n"/>
      <c r="H641" s="1100" t="n"/>
      <c r="J641" s="1100" t="n"/>
      <c r="K641" s="1100" t="n"/>
      <c r="N641" s="1100" t="n"/>
      <c r="O641" s="1100" t="n"/>
      <c r="P641" s="1100" t="n"/>
      <c r="Q641" s="1100" t="n"/>
      <c r="S641" s="1100" t="n"/>
      <c r="T641" s="1100" t="n"/>
      <c r="Z641" s="1100" t="n"/>
    </row>
    <row r="642" ht="27.6" customHeight="1" s="1205">
      <c r="A642" s="7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2" s="1100" t="n"/>
      <c r="F642" s="1100" t="n"/>
      <c r="H642" s="1100" t="n"/>
      <c r="J642" s="1100" t="n"/>
      <c r="K642" s="1100" t="n"/>
      <c r="N642" s="1100" t="n"/>
      <c r="O642" s="1100" t="n"/>
      <c r="P642" s="1100" t="n"/>
      <c r="Q642" s="1100" t="n"/>
      <c r="S642" s="1100" t="n"/>
      <c r="T642" s="1100" t="n"/>
      <c r="Z642" s="1100" t="n"/>
    </row>
    <row r="643" ht="27.6" customHeight="1" s="1205">
      <c r="A643" s="7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3" s="1100" t="n"/>
      <c r="F643" s="1100" t="n"/>
      <c r="H643" s="1100" t="n"/>
      <c r="J643" s="1100" t="n"/>
      <c r="K643" s="1100" t="n"/>
      <c r="N643" s="1100" t="n"/>
      <c r="O643" s="1100" t="n"/>
      <c r="P643" s="1100" t="n"/>
      <c r="Q643" s="1100" t="n"/>
      <c r="S643" s="1100" t="n"/>
      <c r="T643" s="1100" t="n"/>
      <c r="Z643" s="1100" t="n"/>
    </row>
    <row r="644" ht="27.6" customHeight="1" s="1205">
      <c r="A644" s="7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4" s="1100" t="n"/>
      <c r="F644" s="1100" t="n"/>
      <c r="H644" s="1100" t="n"/>
      <c r="J644" s="1100" t="n"/>
      <c r="K644" s="1100" t="n"/>
      <c r="N644" s="1100" t="n"/>
      <c r="O644" s="1100" t="n"/>
      <c r="P644" s="1100" t="n"/>
      <c r="Q644" s="1100" t="n"/>
      <c r="S644" s="1100" t="n"/>
      <c r="T644" s="1100" t="n"/>
      <c r="Z644" s="1100" t="n"/>
    </row>
    <row r="645" ht="27.6" customHeight="1" s="1205">
      <c r="A645" s="7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5" s="1100" t="n"/>
      <c r="F645" s="1100" t="n"/>
      <c r="H645" s="1100" t="n"/>
      <c r="J645" s="1100" t="n"/>
      <c r="K645" s="1100" t="n"/>
      <c r="N645" s="1100" t="n"/>
      <c r="O645" s="1100" t="n"/>
      <c r="P645" s="1100" t="n"/>
      <c r="Q645" s="1100" t="n"/>
      <c r="S645" s="1100" t="n"/>
      <c r="T645" s="1100" t="n"/>
      <c r="Z645" s="1100" t="n"/>
    </row>
    <row r="646" ht="27.6" customHeight="1" s="1205">
      <c r="A646" s="7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6" s="1100" t="n"/>
      <c r="F646" s="1100" t="n"/>
      <c r="H646" s="1100" t="n"/>
      <c r="J646" s="1100" t="n"/>
      <c r="K646" s="1100" t="n"/>
      <c r="N646" s="1100" t="n"/>
      <c r="O646" s="1100" t="n"/>
      <c r="P646" s="1100" t="n"/>
      <c r="Q646" s="1100" t="n"/>
      <c r="S646" s="1100" t="n"/>
      <c r="T646" s="1100" t="n"/>
      <c r="Z646" s="1100" t="n"/>
    </row>
    <row r="647" ht="27.6" customHeight="1" s="1205">
      <c r="A647" s="7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7" s="1100" t="n"/>
      <c r="F647" s="1100" t="n"/>
      <c r="H647" s="1100" t="n"/>
      <c r="J647" s="1100" t="n"/>
      <c r="K647" s="1100" t="n"/>
      <c r="N647" s="1100" t="n"/>
      <c r="O647" s="1100" t="n"/>
      <c r="P647" s="1100" t="n"/>
      <c r="Q647" s="1100" t="n"/>
      <c r="S647" s="1100" t="n"/>
      <c r="T647" s="1100" t="n"/>
      <c r="Z647" s="1100" t="n"/>
    </row>
    <row r="648" ht="27.6" customHeight="1" s="1205">
      <c r="A648" s="7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8" s="1100" t="n"/>
      <c r="F648" s="1100" t="n"/>
      <c r="H648" s="1100" t="n"/>
      <c r="J648" s="1100" t="n"/>
      <c r="K648" s="1100" t="n"/>
      <c r="N648" s="1100" t="n"/>
      <c r="O648" s="1100" t="n"/>
      <c r="P648" s="1100" t="n"/>
      <c r="Q648" s="1100" t="n"/>
      <c r="S648" s="1100" t="n"/>
      <c r="T648" s="1100" t="n"/>
      <c r="Z648" s="1100" t="n"/>
    </row>
    <row r="649" ht="27.6" customHeight="1" s="1205">
      <c r="A649" s="7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49" s="1100" t="n"/>
      <c r="F649" s="1100" t="n"/>
      <c r="H649" s="1100" t="n"/>
      <c r="J649" s="1100" t="n"/>
      <c r="K649" s="1100" t="n"/>
      <c r="N649" s="1100" t="n"/>
      <c r="O649" s="1100" t="n"/>
      <c r="P649" s="1100" t="n"/>
      <c r="Q649" s="1100" t="n"/>
      <c r="S649" s="1100" t="n"/>
      <c r="T649" s="1100" t="n"/>
      <c r="Z649" s="1100" t="n"/>
    </row>
    <row r="650" ht="27.6" customHeight="1" s="1205">
      <c r="A650" s="7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0" s="1100" t="n"/>
      <c r="F650" s="1100" t="n"/>
      <c r="H650" s="1100" t="n"/>
      <c r="J650" s="1100" t="n"/>
      <c r="K650" s="1100" t="n"/>
      <c r="N650" s="1100" t="n"/>
      <c r="O650" s="1100" t="n"/>
      <c r="P650" s="1100" t="n"/>
      <c r="Q650" s="1100" t="n"/>
      <c r="S650" s="1100" t="n"/>
      <c r="T650" s="1100" t="n"/>
      <c r="Z650" s="1100" t="n"/>
    </row>
    <row r="651" ht="27.6" customHeight="1" s="1205">
      <c r="A651" s="7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1" s="1100" t="n"/>
      <c r="F651" s="1100" t="n"/>
      <c r="H651" s="1100" t="n"/>
      <c r="J651" s="1100" t="n"/>
      <c r="K651" s="1100" t="n"/>
      <c r="N651" s="1100" t="n"/>
      <c r="O651" s="1100" t="n"/>
      <c r="P651" s="1100" t="n"/>
      <c r="Q651" s="1100" t="n"/>
      <c r="S651" s="1100" t="n"/>
      <c r="T651" s="1100" t="n"/>
      <c r="Z651" s="1100" t="n"/>
    </row>
    <row r="652" ht="27.6" customHeight="1" s="1205">
      <c r="A652" s="7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2" s="1100" t="n"/>
      <c r="F652" s="1100" t="n"/>
      <c r="H652" s="1100" t="n"/>
      <c r="J652" s="1100" t="n"/>
      <c r="K652" s="1100" t="n"/>
      <c r="N652" s="1100" t="n"/>
      <c r="O652" s="1100" t="n"/>
      <c r="P652" s="1100" t="n"/>
      <c r="Q652" s="1100" t="n"/>
      <c r="S652" s="1100" t="n"/>
      <c r="T652" s="1100" t="n"/>
      <c r="Z652" s="1100" t="n"/>
    </row>
    <row r="653" ht="27.6" customHeight="1" s="1205">
      <c r="A653" s="7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3" s="1100" t="n"/>
      <c r="F653" s="1100" t="n"/>
      <c r="H653" s="1100" t="n"/>
      <c r="J653" s="1100" t="n"/>
      <c r="K653" s="1100" t="n"/>
      <c r="N653" s="1100" t="n"/>
      <c r="O653" s="1100" t="n"/>
      <c r="P653" s="1100" t="n"/>
      <c r="Q653" s="1100" t="n"/>
      <c r="S653" s="1100" t="n"/>
      <c r="T653" s="1100" t="n"/>
      <c r="Z653" s="1100" t="n"/>
    </row>
    <row r="654" ht="27.6" customHeight="1" s="1205">
      <c r="A654" s="7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4" s="1100" t="n"/>
      <c r="F654" s="1100" t="n"/>
      <c r="H654" s="1100" t="n"/>
      <c r="J654" s="1100" t="n"/>
      <c r="K654" s="1100" t="n"/>
      <c r="N654" s="1100" t="n"/>
      <c r="O654" s="1100" t="n"/>
      <c r="P654" s="1100" t="n"/>
      <c r="Q654" s="1100" t="n"/>
      <c r="S654" s="1100" t="n"/>
      <c r="T654" s="1100" t="n"/>
      <c r="Z654" s="1100" t="n"/>
    </row>
    <row r="655" ht="27.6" customHeight="1" s="1205">
      <c r="A655" s="7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5" s="1100" t="n"/>
      <c r="F655" s="1100" t="n"/>
      <c r="H655" s="1100" t="n"/>
      <c r="J655" s="1100" t="n"/>
      <c r="K655" s="1100" t="n"/>
      <c r="N655" s="1100" t="n"/>
      <c r="O655" s="1100" t="n"/>
      <c r="P655" s="1100" t="n"/>
      <c r="Q655" s="1100" t="n"/>
      <c r="S655" s="1100" t="n"/>
      <c r="T655" s="1100" t="n"/>
      <c r="Z655" s="1100" t="n"/>
    </row>
    <row r="656" ht="27.6" customHeight="1" s="1205">
      <c r="A656" s="7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6" s="1100" t="n"/>
      <c r="F656" s="1100" t="n"/>
      <c r="H656" s="1100" t="n"/>
      <c r="J656" s="1100" t="n"/>
      <c r="K656" s="1100" t="n"/>
      <c r="N656" s="1100" t="n"/>
      <c r="O656" s="1100" t="n"/>
      <c r="P656" s="1100" t="n"/>
      <c r="Q656" s="1100" t="n"/>
      <c r="S656" s="1100" t="n"/>
      <c r="T656" s="1100" t="n"/>
      <c r="Z656" s="1100" t="n"/>
    </row>
    <row r="657" ht="27.6" customHeight="1" s="1205">
      <c r="A657" s="7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7" s="1100" t="n"/>
      <c r="F657" s="1100" t="n"/>
      <c r="H657" s="1100" t="n"/>
      <c r="J657" s="1100" t="n"/>
      <c r="K657" s="1100" t="n"/>
      <c r="N657" s="1100" t="n"/>
      <c r="O657" s="1100" t="n"/>
      <c r="P657" s="1100" t="n"/>
      <c r="Q657" s="1100" t="n"/>
      <c r="S657" s="1100" t="n"/>
      <c r="T657" s="1100" t="n"/>
      <c r="Z657" s="1100" t="n"/>
    </row>
    <row r="658" ht="27.6" customHeight="1" s="1205">
      <c r="A658" s="7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8" s="1100" t="n"/>
      <c r="F658" s="1100" t="n"/>
      <c r="H658" s="1100" t="n"/>
      <c r="J658" s="1100" t="n"/>
      <c r="K658" s="1100" t="n"/>
      <c r="N658" s="1100" t="n"/>
      <c r="O658" s="1100" t="n"/>
      <c r="P658" s="1100" t="n"/>
      <c r="Q658" s="1100" t="n"/>
      <c r="S658" s="1100" t="n"/>
      <c r="T658" s="1100" t="n"/>
      <c r="Z658" s="1100" t="n"/>
    </row>
    <row r="659" ht="27.6" customHeight="1" s="1205">
      <c r="A659" s="7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59" s="1100" t="n"/>
      <c r="F659" s="1100" t="n"/>
      <c r="H659" s="1100" t="n"/>
      <c r="J659" s="1100" t="n"/>
      <c r="K659" s="1100" t="n"/>
      <c r="N659" s="1100" t="n"/>
      <c r="O659" s="1100" t="n"/>
      <c r="P659" s="1100" t="n"/>
      <c r="Q659" s="1100" t="n"/>
      <c r="S659" s="1100" t="n"/>
      <c r="T659" s="1100" t="n"/>
      <c r="Z659" s="1100" t="n"/>
    </row>
    <row r="660" ht="27.6" customHeight="1" s="1205">
      <c r="A660" s="7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0" s="1100" t="n"/>
      <c r="F660" s="1100" t="n"/>
      <c r="H660" s="1100" t="n"/>
      <c r="J660" s="1100" t="n"/>
      <c r="K660" s="1100" t="n"/>
      <c r="N660" s="1100" t="n"/>
      <c r="O660" s="1100" t="n"/>
      <c r="P660" s="1100" t="n"/>
      <c r="Q660" s="1100" t="n"/>
      <c r="S660" s="1100" t="n"/>
      <c r="T660" s="1100" t="n"/>
      <c r="Z660" s="1100" t="n"/>
    </row>
    <row r="661" ht="27.6" customHeight="1" s="1205">
      <c r="A661" s="7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1" s="1100" t="n"/>
      <c r="F661" s="1100" t="n"/>
      <c r="H661" s="1100" t="n"/>
      <c r="J661" s="1100" t="n"/>
      <c r="K661" s="1100" t="n"/>
      <c r="N661" s="1100" t="n"/>
      <c r="O661" s="1100" t="n"/>
      <c r="P661" s="1100" t="n"/>
      <c r="Q661" s="1100" t="n"/>
      <c r="S661" s="1100" t="n"/>
      <c r="T661" s="1100" t="n"/>
      <c r="Z661" s="1100" t="n"/>
    </row>
    <row r="662" ht="27.6" customHeight="1" s="1205">
      <c r="A662" s="7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2" s="1100" t="n"/>
      <c r="F662" s="1100" t="n"/>
      <c r="H662" s="1100" t="n"/>
      <c r="J662" s="1100" t="n"/>
      <c r="K662" s="1100" t="n"/>
      <c r="N662" s="1100" t="n"/>
      <c r="O662" s="1100" t="n"/>
      <c r="P662" s="1100" t="n"/>
      <c r="Q662" s="1100" t="n"/>
      <c r="S662" s="1100" t="n"/>
      <c r="T662" s="1100" t="n"/>
      <c r="Z662" s="1100" t="n"/>
    </row>
    <row r="663" ht="27.6" customHeight="1" s="1205">
      <c r="A663" s="7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3" s="1100" t="n"/>
      <c r="F663" s="1100" t="n"/>
      <c r="H663" s="1100" t="n"/>
      <c r="J663" s="1100" t="n"/>
      <c r="K663" s="1100" t="n"/>
      <c r="N663" s="1100" t="n"/>
      <c r="O663" s="1100" t="n"/>
      <c r="P663" s="1100" t="n"/>
      <c r="Q663" s="1100" t="n"/>
      <c r="S663" s="1100" t="n"/>
      <c r="T663" s="1100" t="n"/>
      <c r="Z663" s="1100" t="n"/>
    </row>
    <row r="664" ht="27.6" customHeight="1" s="1205">
      <c r="A664" s="7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4" s="1100" t="n"/>
      <c r="F664" s="1100" t="n"/>
      <c r="H664" s="1100" t="n"/>
      <c r="J664" s="1100" t="n"/>
      <c r="K664" s="1100" t="n"/>
      <c r="N664" s="1100" t="n"/>
      <c r="O664" s="1100" t="n"/>
      <c r="P664" s="1100" t="n"/>
      <c r="Q664" s="1100" t="n"/>
      <c r="S664" s="1100" t="n"/>
      <c r="T664" s="1100" t="n"/>
      <c r="Z664" s="1100" t="n"/>
    </row>
    <row r="665" ht="27.6" customHeight="1" s="1205">
      <c r="A665" s="7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5" s="1100" t="n"/>
      <c r="F665" s="1100" t="n"/>
      <c r="H665" s="1100" t="n"/>
      <c r="J665" s="1100" t="n"/>
      <c r="K665" s="1100" t="n"/>
      <c r="N665" s="1100" t="n"/>
      <c r="O665" s="1100" t="n"/>
      <c r="P665" s="1100" t="n"/>
      <c r="Q665" s="1100" t="n"/>
      <c r="S665" s="1100" t="n"/>
      <c r="T665" s="1100" t="n"/>
      <c r="Z665" s="1100" t="n"/>
    </row>
    <row r="666" ht="27.6" customHeight="1" s="1205">
      <c r="A666" s="7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6" s="1100" t="n"/>
      <c r="F666" s="1100" t="n"/>
      <c r="H666" s="1100" t="n"/>
      <c r="J666" s="1100" t="n"/>
      <c r="K666" s="1100" t="n"/>
      <c r="N666" s="1100" t="n"/>
      <c r="O666" s="1100" t="n"/>
      <c r="P666" s="1100" t="n"/>
      <c r="Q666" s="1100" t="n"/>
      <c r="S666" s="1100" t="n"/>
      <c r="T666" s="1100" t="n"/>
      <c r="Z666" s="1100" t="n"/>
    </row>
    <row r="667" ht="27.6" customHeight="1" s="1205">
      <c r="A667" s="7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7" s="1100" t="n"/>
      <c r="F667" s="1100" t="n"/>
      <c r="H667" s="1100" t="n"/>
      <c r="J667" s="1100" t="n"/>
      <c r="K667" s="1100" t="n"/>
      <c r="N667" s="1100" t="n"/>
      <c r="O667" s="1100" t="n"/>
      <c r="P667" s="1100" t="n"/>
      <c r="Q667" s="1100" t="n"/>
      <c r="S667" s="1100" t="n"/>
      <c r="T667" s="1100" t="n"/>
      <c r="Z667" s="1100" t="n"/>
    </row>
    <row r="668" ht="27.6" customHeight="1" s="1205">
      <c r="A668" s="7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8" s="1100" t="n"/>
      <c r="F668" s="1100" t="n"/>
      <c r="H668" s="1100" t="n"/>
      <c r="J668" s="1100" t="n"/>
      <c r="K668" s="1100" t="n"/>
      <c r="N668" s="1100" t="n"/>
      <c r="O668" s="1100" t="n"/>
      <c r="P668" s="1100" t="n"/>
      <c r="Q668" s="1100" t="n"/>
      <c r="S668" s="1100" t="n"/>
      <c r="T668" s="1100" t="n"/>
      <c r="Z668" s="1100" t="n"/>
    </row>
    <row r="669" ht="27.6" customHeight="1" s="1205">
      <c r="A669" s="7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69" s="1100" t="n"/>
      <c r="F669" s="1100" t="n"/>
      <c r="H669" s="1100" t="n"/>
      <c r="J669" s="1100" t="n"/>
      <c r="K669" s="1100" t="n"/>
      <c r="N669" s="1100" t="n"/>
      <c r="O669" s="1100" t="n"/>
      <c r="P669" s="1100" t="n"/>
      <c r="Q669" s="1100" t="n"/>
      <c r="S669" s="1100" t="n"/>
      <c r="T669" s="1100" t="n"/>
      <c r="Z669" s="1100" t="n"/>
    </row>
    <row r="670" ht="27.6" customHeight="1" s="1205">
      <c r="A670" s="7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0" s="1100" t="n"/>
      <c r="F670" s="1100" t="n"/>
      <c r="H670" s="1100" t="n"/>
      <c r="J670" s="1100" t="n"/>
      <c r="K670" s="1100" t="n"/>
      <c r="N670" s="1100" t="n"/>
      <c r="O670" s="1100" t="n"/>
      <c r="P670" s="1100" t="n"/>
      <c r="Q670" s="1100" t="n"/>
      <c r="S670" s="1100" t="n"/>
      <c r="T670" s="1100" t="n"/>
      <c r="Z670" s="1100" t="n"/>
    </row>
    <row r="671" ht="27.6" customHeight="1" s="1205">
      <c r="A671" s="7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1" s="1100" t="n"/>
      <c r="F671" s="1100" t="n"/>
      <c r="H671" s="1100" t="n"/>
      <c r="J671" s="1100" t="n"/>
      <c r="K671" s="1100" t="n"/>
      <c r="N671" s="1100" t="n"/>
      <c r="O671" s="1100" t="n"/>
      <c r="P671" s="1100" t="n"/>
      <c r="Q671" s="1100" t="n"/>
      <c r="S671" s="1100" t="n"/>
      <c r="T671" s="1100" t="n"/>
      <c r="Z671" s="1100" t="n"/>
    </row>
    <row r="672" ht="27.6" customHeight="1" s="1205">
      <c r="A672" s="7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2" s="1100" t="n"/>
      <c r="F672" s="1100" t="n"/>
      <c r="H672" s="1100" t="n"/>
      <c r="J672" s="1100" t="n"/>
      <c r="K672" s="1100" t="n"/>
      <c r="N672" s="1100" t="n"/>
      <c r="O672" s="1100" t="n"/>
      <c r="P672" s="1100" t="n"/>
      <c r="Q672" s="1100" t="n"/>
      <c r="S672" s="1100" t="n"/>
      <c r="T672" s="1100" t="n"/>
      <c r="Z672" s="1100" t="n"/>
    </row>
    <row r="673" ht="27.6" customHeight="1" s="1205">
      <c r="A673" s="7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3" s="1100" t="n"/>
      <c r="F673" s="1100" t="n"/>
      <c r="H673" s="1100" t="n"/>
      <c r="J673" s="1100" t="n"/>
      <c r="K673" s="1100" t="n"/>
      <c r="N673" s="1100" t="n"/>
      <c r="O673" s="1100" t="n"/>
      <c r="P673" s="1100" t="n"/>
      <c r="Q673" s="1100" t="n"/>
      <c r="S673" s="1100" t="n"/>
      <c r="T673" s="1100" t="n"/>
      <c r="Z673" s="1100" t="n"/>
    </row>
    <row r="674" ht="27.6" customHeight="1" s="1205">
      <c r="A674" s="7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4" s="1100" t="n"/>
      <c r="F674" s="1100" t="n"/>
      <c r="H674" s="1100" t="n"/>
      <c r="J674" s="1100" t="n"/>
      <c r="K674" s="1100" t="n"/>
      <c r="N674" s="1100" t="n"/>
      <c r="O674" s="1100" t="n"/>
      <c r="P674" s="1100" t="n"/>
      <c r="Q674" s="1100" t="n"/>
      <c r="S674" s="1100" t="n"/>
      <c r="T674" s="1100" t="n"/>
      <c r="Z674" s="1100" t="n"/>
    </row>
    <row r="675" ht="27.6" customHeight="1" s="1205">
      <c r="A675" s="7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5" s="1100" t="n"/>
      <c r="F675" s="1100" t="n"/>
      <c r="H675" s="1100" t="n"/>
      <c r="J675" s="1100" t="n"/>
      <c r="K675" s="1100" t="n"/>
      <c r="N675" s="1100" t="n"/>
      <c r="O675" s="1100" t="n"/>
      <c r="P675" s="1100" t="n"/>
      <c r="Q675" s="1100" t="n"/>
      <c r="S675" s="1100" t="n"/>
      <c r="T675" s="1100" t="n"/>
      <c r="Z675" s="1100" t="n"/>
    </row>
    <row r="676" ht="27.6" customHeight="1" s="1205">
      <c r="A676" s="7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6" s="1100" t="n"/>
      <c r="F676" s="1100" t="n"/>
      <c r="H676" s="1100" t="n"/>
      <c r="J676" s="1100" t="n"/>
      <c r="K676" s="1100" t="n"/>
      <c r="N676" s="1100" t="n"/>
      <c r="O676" s="1100" t="n"/>
      <c r="P676" s="1100" t="n"/>
      <c r="Q676" s="1100" t="n"/>
      <c r="S676" s="1100" t="n"/>
      <c r="T676" s="1100" t="n"/>
      <c r="Z676" s="1100" t="n"/>
    </row>
    <row r="677" ht="27.6" customHeight="1" s="1205">
      <c r="A677" s="7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7" s="1100" t="n"/>
      <c r="F677" s="1100" t="n"/>
      <c r="H677" s="1100" t="n"/>
      <c r="J677" s="1100" t="n"/>
      <c r="K677" s="1100" t="n"/>
      <c r="N677" s="1100" t="n"/>
      <c r="O677" s="1100" t="n"/>
      <c r="P677" s="1100" t="n"/>
      <c r="Q677" s="1100" t="n"/>
      <c r="S677" s="1100" t="n"/>
      <c r="T677" s="1100" t="n"/>
      <c r="Z677" s="1100" t="n"/>
    </row>
    <row r="678" ht="27.6" customHeight="1" s="1205">
      <c r="A678" s="7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8" s="1100" t="n"/>
      <c r="F678" s="1100" t="n"/>
      <c r="H678" s="1100" t="n"/>
      <c r="J678" s="1100" t="n"/>
      <c r="K678" s="1100" t="n"/>
      <c r="N678" s="1100" t="n"/>
      <c r="O678" s="1100" t="n"/>
      <c r="P678" s="1100" t="n"/>
      <c r="Q678" s="1100" t="n"/>
      <c r="S678" s="1100" t="n"/>
      <c r="T678" s="1100" t="n"/>
      <c r="Z678" s="1100" t="n"/>
    </row>
    <row r="679" ht="27.6" customHeight="1" s="1205">
      <c r="A679" s="7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79" s="1100" t="n"/>
      <c r="F679" s="1100" t="n"/>
      <c r="H679" s="1100" t="n"/>
      <c r="J679" s="1100" t="n"/>
      <c r="K679" s="1100" t="n"/>
      <c r="N679" s="1100" t="n"/>
      <c r="O679" s="1100" t="n"/>
      <c r="P679" s="1100" t="n"/>
      <c r="Q679" s="1100" t="n"/>
      <c r="S679" s="1100" t="n"/>
      <c r="T679" s="1100" t="n"/>
      <c r="Z679" s="1100" t="n"/>
    </row>
    <row r="680" ht="27.6" customHeight="1" s="1205">
      <c r="A680" s="7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0" s="1100" t="n"/>
      <c r="F680" s="1100" t="n"/>
      <c r="H680" s="1100" t="n"/>
      <c r="J680" s="1100" t="n"/>
      <c r="K680" s="1100" t="n"/>
      <c r="N680" s="1100" t="n"/>
      <c r="O680" s="1100" t="n"/>
      <c r="P680" s="1100" t="n"/>
      <c r="Q680" s="1100" t="n"/>
      <c r="S680" s="1100" t="n"/>
      <c r="T680" s="1100" t="n"/>
      <c r="Z680" s="1100" t="n"/>
    </row>
    <row r="681" ht="27.6" customHeight="1" s="1205">
      <c r="A681" s="7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1" s="1100" t="n"/>
      <c r="F681" s="1100" t="n"/>
      <c r="H681" s="1100" t="n"/>
      <c r="J681" s="1100" t="n"/>
      <c r="K681" s="1100" t="n"/>
      <c r="N681" s="1100" t="n"/>
      <c r="O681" s="1100" t="n"/>
      <c r="P681" s="1100" t="n"/>
      <c r="Q681" s="1100" t="n"/>
      <c r="S681" s="1100" t="n"/>
      <c r="T681" s="1100" t="n"/>
      <c r="Z681" s="1100" t="n"/>
    </row>
    <row r="682" ht="27.6" customHeight="1" s="1205">
      <c r="A682" s="7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2" s="1100" t="n"/>
      <c r="F682" s="1100" t="n"/>
      <c r="H682" s="1100" t="n"/>
      <c r="J682" s="1100" t="n"/>
      <c r="K682" s="1100" t="n"/>
      <c r="N682" s="1100" t="n"/>
      <c r="O682" s="1100" t="n"/>
      <c r="P682" s="1100" t="n"/>
      <c r="Q682" s="1100" t="n"/>
      <c r="S682" s="1100" t="n"/>
      <c r="T682" s="1100" t="n"/>
      <c r="Z682" s="1100" t="n"/>
    </row>
    <row r="683" ht="27.6" customHeight="1" s="1205">
      <c r="A683" s="7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3" s="1100" t="n"/>
      <c r="F683" s="1100" t="n"/>
      <c r="H683" s="1100" t="n"/>
      <c r="J683" s="1100" t="n"/>
      <c r="K683" s="1100" t="n"/>
      <c r="N683" s="1100" t="n"/>
      <c r="O683" s="1100" t="n"/>
      <c r="P683" s="1100" t="n"/>
      <c r="Q683" s="1100" t="n"/>
      <c r="S683" s="1100" t="n"/>
      <c r="T683" s="1100" t="n"/>
      <c r="Z683" s="1100" t="n"/>
    </row>
    <row r="684" ht="27.6" customHeight="1" s="1205">
      <c r="A684" s="7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4" s="1100" t="n"/>
      <c r="F684" s="1100" t="n"/>
      <c r="H684" s="1100" t="n"/>
      <c r="J684" s="1100" t="n"/>
      <c r="K684" s="1100" t="n"/>
      <c r="N684" s="1100" t="n"/>
      <c r="O684" s="1100" t="n"/>
      <c r="P684" s="1100" t="n"/>
      <c r="Q684" s="1100" t="n"/>
      <c r="S684" s="1100" t="n"/>
      <c r="T684" s="1100" t="n"/>
      <c r="Z684" s="1100" t="n"/>
    </row>
    <row r="685" ht="27.6" customHeight="1" s="1205">
      <c r="A685" s="7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5" s="1100" t="n"/>
      <c r="F685" s="1100" t="n"/>
      <c r="H685" s="1100" t="n"/>
      <c r="J685" s="1100" t="n"/>
      <c r="K685" s="1100" t="n"/>
      <c r="N685" s="1100" t="n"/>
      <c r="O685" s="1100" t="n"/>
      <c r="P685" s="1100" t="n"/>
      <c r="Q685" s="1100" t="n"/>
      <c r="S685" s="1100" t="n"/>
      <c r="T685" s="1100" t="n"/>
      <c r="Z685" s="1100" t="n"/>
    </row>
    <row r="686" ht="27.6" customHeight="1" s="1205">
      <c r="A686" s="7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6" s="1100" t="n"/>
      <c r="F686" s="1100" t="n"/>
      <c r="H686" s="1100" t="n"/>
      <c r="J686" s="1100" t="n"/>
      <c r="K686" s="1100" t="n"/>
      <c r="N686" s="1100" t="n"/>
      <c r="O686" s="1100" t="n"/>
      <c r="P686" s="1100" t="n"/>
      <c r="Q686" s="1100" t="n"/>
      <c r="S686" s="1100" t="n"/>
      <c r="T686" s="1100" t="n"/>
      <c r="Z686" s="1100" t="n"/>
    </row>
    <row r="687" ht="27.6" customHeight="1" s="1205">
      <c r="A687" s="7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7" s="1100" t="n"/>
      <c r="F687" s="1100" t="n"/>
      <c r="H687" s="1100" t="n"/>
      <c r="J687" s="1100" t="n"/>
      <c r="K687" s="1100" t="n"/>
      <c r="N687" s="1100" t="n"/>
      <c r="O687" s="1100" t="n"/>
      <c r="P687" s="1100" t="n"/>
      <c r="Q687" s="1100" t="n"/>
      <c r="S687" s="1100" t="n"/>
      <c r="T687" s="1100" t="n"/>
      <c r="Z687" s="1100" t="n"/>
    </row>
    <row r="688" ht="27.6" customHeight="1" s="1205">
      <c r="A688" s="7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8" s="1100" t="n"/>
      <c r="F688" s="1100" t="n"/>
      <c r="H688" s="1100" t="n"/>
      <c r="J688" s="1100" t="n"/>
      <c r="K688" s="1100" t="n"/>
      <c r="N688" s="1100" t="n"/>
      <c r="O688" s="1100" t="n"/>
      <c r="P688" s="1100" t="n"/>
      <c r="Q688" s="1100" t="n"/>
      <c r="S688" s="1100" t="n"/>
      <c r="T688" s="1100" t="n"/>
      <c r="Z688" s="1100" t="n"/>
    </row>
    <row r="689" ht="27.6" customHeight="1" s="1205">
      <c r="A689" s="7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89" s="1100" t="n"/>
      <c r="F689" s="1100" t="n"/>
      <c r="H689" s="1100" t="n"/>
      <c r="J689" s="1100" t="n"/>
      <c r="K689" s="1100" t="n"/>
      <c r="N689" s="1100" t="n"/>
      <c r="O689" s="1100" t="n"/>
      <c r="P689" s="1100" t="n"/>
      <c r="Q689" s="1100" t="n"/>
      <c r="S689" s="1100" t="n"/>
      <c r="T689" s="1100" t="n"/>
      <c r="Z689" s="1100" t="n"/>
    </row>
    <row r="690" ht="27.6" customHeight="1" s="1205">
      <c r="A690" s="7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0" s="1100" t="n"/>
      <c r="F690" s="1100" t="n"/>
      <c r="H690" s="1100" t="n"/>
      <c r="J690" s="1100" t="n"/>
      <c r="K690" s="1100" t="n"/>
      <c r="N690" s="1100" t="n"/>
      <c r="O690" s="1100" t="n"/>
      <c r="P690" s="1100" t="n"/>
      <c r="Q690" s="1100" t="n"/>
      <c r="S690" s="1100" t="n"/>
      <c r="T690" s="1100" t="n"/>
      <c r="Z690" s="1100" t="n"/>
    </row>
    <row r="691" ht="27.6" customHeight="1" s="1205">
      <c r="A691" s="7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1" s="1100" t="n"/>
      <c r="F691" s="1100" t="n"/>
      <c r="H691" s="1100" t="n"/>
      <c r="J691" s="1100" t="n"/>
      <c r="K691" s="1100" t="n"/>
      <c r="N691" s="1100" t="n"/>
      <c r="O691" s="1100" t="n"/>
      <c r="P691" s="1100" t="n"/>
      <c r="Q691" s="1100" t="n"/>
      <c r="S691" s="1100" t="n"/>
      <c r="T691" s="1100" t="n"/>
      <c r="Z691" s="1100" t="n"/>
    </row>
    <row r="692" ht="27.6" customHeight="1" s="1205">
      <c r="A692" s="7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2" s="1100" t="n"/>
      <c r="F692" s="1100" t="n"/>
      <c r="H692" s="1100" t="n"/>
      <c r="J692" s="1100" t="n"/>
      <c r="K692" s="1100" t="n"/>
      <c r="N692" s="1100" t="n"/>
      <c r="O692" s="1100" t="n"/>
      <c r="P692" s="1100" t="n"/>
      <c r="Q692" s="1100" t="n"/>
      <c r="S692" s="1100" t="n"/>
      <c r="T692" s="1100" t="n"/>
      <c r="Z692" s="1100" t="n"/>
    </row>
    <row r="693" ht="27.6" customHeight="1" s="1205">
      <c r="A693" s="7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3" s="1100" t="n"/>
      <c r="F693" s="1100" t="n"/>
      <c r="H693" s="1100" t="n"/>
      <c r="J693" s="1100" t="n"/>
      <c r="K693" s="1100" t="n"/>
      <c r="N693" s="1100" t="n"/>
      <c r="O693" s="1100" t="n"/>
      <c r="P693" s="1100" t="n"/>
      <c r="Q693" s="1100" t="n"/>
      <c r="S693" s="1100" t="n"/>
      <c r="T693" s="1100" t="n"/>
      <c r="Z693" s="1100" t="n"/>
    </row>
    <row r="694" ht="27.6" customHeight="1" s="1205">
      <c r="A694" s="7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4" s="1100" t="n"/>
      <c r="F694" s="1100" t="n"/>
      <c r="H694" s="1100" t="n"/>
      <c r="J694" s="1100" t="n"/>
      <c r="K694" s="1100" t="n"/>
      <c r="N694" s="1100" t="n"/>
      <c r="O694" s="1100" t="n"/>
      <c r="P694" s="1100" t="n"/>
      <c r="Q694" s="1100" t="n"/>
      <c r="S694" s="1100" t="n"/>
      <c r="T694" s="1100" t="n"/>
      <c r="Z694" s="1100" t="n"/>
    </row>
    <row r="695" ht="27.6" customHeight="1" s="1205">
      <c r="A695" s="7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5" s="1100" t="n"/>
      <c r="F695" s="1100" t="n"/>
      <c r="H695" s="1100" t="n"/>
      <c r="J695" s="1100" t="n"/>
      <c r="K695" s="1100" t="n"/>
      <c r="N695" s="1100" t="n"/>
      <c r="O695" s="1100" t="n"/>
      <c r="P695" s="1100" t="n"/>
      <c r="Q695" s="1100" t="n"/>
      <c r="S695" s="1100" t="n"/>
      <c r="T695" s="1100" t="n"/>
      <c r="Z695" s="1100" t="n"/>
    </row>
    <row r="696" ht="27.6" customHeight="1" s="1205">
      <c r="A696" s="7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6" s="1100" t="n"/>
      <c r="F696" s="1100" t="n"/>
      <c r="H696" s="1100" t="n"/>
      <c r="J696" s="1100" t="n"/>
      <c r="K696" s="1100" t="n"/>
      <c r="N696" s="1100" t="n"/>
      <c r="O696" s="1100" t="n"/>
      <c r="P696" s="1100" t="n"/>
      <c r="Q696" s="1100" t="n"/>
      <c r="S696" s="1100" t="n"/>
      <c r="T696" s="1100" t="n"/>
      <c r="Z696" s="1100" t="n"/>
    </row>
    <row r="697" ht="27.6" customHeight="1" s="1205">
      <c r="A697" s="7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7" s="1100" t="n"/>
      <c r="F697" s="1100" t="n"/>
      <c r="H697" s="1100" t="n"/>
      <c r="J697" s="1100" t="n"/>
      <c r="K697" s="1100" t="n"/>
      <c r="N697" s="1100" t="n"/>
      <c r="O697" s="1100" t="n"/>
      <c r="P697" s="1100" t="n"/>
      <c r="Q697" s="1100" t="n"/>
      <c r="S697" s="1100" t="n"/>
      <c r="T697" s="1100" t="n"/>
      <c r="Z697" s="1100" t="n"/>
    </row>
    <row r="698" ht="27.6" customHeight="1" s="1205">
      <c r="A698" s="7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8" s="1100" t="n"/>
      <c r="F698" s="1100" t="n"/>
      <c r="H698" s="1100" t="n"/>
      <c r="J698" s="1100" t="n"/>
      <c r="K698" s="1100" t="n"/>
      <c r="N698" s="1100" t="n"/>
      <c r="O698" s="1100" t="n"/>
      <c r="P698" s="1100" t="n"/>
      <c r="Q698" s="1100" t="n"/>
      <c r="S698" s="1100" t="n"/>
      <c r="T698" s="1100" t="n"/>
      <c r="Z698" s="1100" t="n"/>
    </row>
    <row r="699" ht="27.6" customHeight="1" s="1205">
      <c r="A699" s="7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699" s="1100" t="n"/>
      <c r="F699" s="1100" t="n"/>
      <c r="H699" s="1100" t="n"/>
      <c r="J699" s="1100" t="n"/>
      <c r="K699" s="1100" t="n"/>
      <c r="N699" s="1100" t="n"/>
      <c r="O699" s="1100" t="n"/>
      <c r="P699" s="1100" t="n"/>
      <c r="Q699" s="1100" t="n"/>
      <c r="S699" s="1100" t="n"/>
      <c r="T699" s="1100" t="n"/>
      <c r="Z699" s="1100" t="n"/>
    </row>
    <row r="700" ht="27.6" customHeight="1" s="1205">
      <c r="A700" s="7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0" s="1100" t="n"/>
      <c r="F700" s="1100" t="n"/>
      <c r="H700" s="1100" t="n"/>
      <c r="J700" s="1100" t="n"/>
      <c r="K700" s="1100" t="n"/>
      <c r="N700" s="1100" t="n"/>
      <c r="O700" s="1100" t="n"/>
      <c r="P700" s="1100" t="n"/>
      <c r="Q700" s="1100" t="n"/>
      <c r="S700" s="1100" t="n"/>
      <c r="T700" s="1100" t="n"/>
      <c r="Z700" s="1100" t="n"/>
    </row>
    <row r="701" ht="27.6" customHeight="1" s="1205">
      <c r="A701" s="7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1" s="1100" t="n"/>
      <c r="F701" s="1100" t="n"/>
      <c r="H701" s="1100" t="n"/>
      <c r="J701" s="1100" t="n"/>
      <c r="K701" s="1100" t="n"/>
      <c r="N701" s="1100" t="n"/>
      <c r="O701" s="1100" t="n"/>
      <c r="P701" s="1100" t="n"/>
      <c r="Q701" s="1100" t="n"/>
      <c r="S701" s="1100" t="n"/>
      <c r="T701" s="1100" t="n"/>
      <c r="Z701" s="1100" t="n"/>
    </row>
    <row r="702" ht="27.6" customHeight="1" s="1205">
      <c r="A702" s="7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2" s="1100" t="n"/>
      <c r="F702" s="1100" t="n"/>
      <c r="H702" s="1100" t="n"/>
      <c r="J702" s="1100" t="n"/>
      <c r="K702" s="1100" t="n"/>
      <c r="N702" s="1100" t="n"/>
      <c r="O702" s="1100" t="n"/>
      <c r="P702" s="1100" t="n"/>
      <c r="Q702" s="1100" t="n"/>
      <c r="S702" s="1100" t="n"/>
      <c r="T702" s="1100" t="n"/>
      <c r="Z702" s="1100" t="n"/>
    </row>
    <row r="703" ht="27.6" customHeight="1" s="1205">
      <c r="A703" s="7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3" s="1100" t="n"/>
      <c r="F703" s="1100" t="n"/>
      <c r="H703" s="1100" t="n"/>
      <c r="J703" s="1100" t="n"/>
      <c r="K703" s="1100" t="n"/>
      <c r="N703" s="1100" t="n"/>
      <c r="O703" s="1100" t="n"/>
      <c r="P703" s="1100" t="n"/>
      <c r="Q703" s="1100" t="n"/>
      <c r="S703" s="1100" t="n"/>
      <c r="T703" s="1100" t="n"/>
      <c r="Z703" s="1100" t="n"/>
    </row>
    <row r="704" ht="27.6" customHeight="1" s="1205">
      <c r="A704" s="7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4" s="1100" t="n"/>
      <c r="F704" s="1100" t="n"/>
      <c r="H704" s="1100" t="n"/>
      <c r="J704" s="1100" t="n"/>
      <c r="K704" s="1100" t="n"/>
      <c r="N704" s="1100" t="n"/>
      <c r="O704" s="1100" t="n"/>
      <c r="P704" s="1100" t="n"/>
      <c r="Q704" s="1100" t="n"/>
      <c r="S704" s="1100" t="n"/>
      <c r="T704" s="1100" t="n"/>
      <c r="Z704" s="1100" t="n"/>
    </row>
    <row r="705" ht="27.6" customHeight="1" s="1205">
      <c r="A705" s="7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5" s="1100" t="n"/>
      <c r="F705" s="1100" t="n"/>
      <c r="H705" s="1100" t="n"/>
      <c r="J705" s="1100" t="n"/>
      <c r="K705" s="1100" t="n"/>
      <c r="N705" s="1100" t="n"/>
      <c r="O705" s="1100" t="n"/>
      <c r="P705" s="1100" t="n"/>
      <c r="Q705" s="1100" t="n"/>
      <c r="S705" s="1100" t="n"/>
      <c r="T705" s="1100" t="n"/>
      <c r="Z705" s="1100" t="n"/>
    </row>
    <row r="706" ht="27.6" customHeight="1" s="1205">
      <c r="A706" s="7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6" s="1100" t="n"/>
      <c r="F706" s="1100" t="n"/>
      <c r="H706" s="1100" t="n"/>
      <c r="J706" s="1100" t="n"/>
      <c r="K706" s="1100" t="n"/>
      <c r="N706" s="1100" t="n"/>
      <c r="O706" s="1100" t="n"/>
      <c r="P706" s="1100" t="n"/>
      <c r="Q706" s="1100" t="n"/>
      <c r="S706" s="1100" t="n"/>
      <c r="T706" s="1100" t="n"/>
      <c r="Z706" s="1100" t="n"/>
    </row>
    <row r="707" ht="27.6" customHeight="1" s="1205">
      <c r="A707" s="7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7" s="1100" t="n"/>
      <c r="F707" s="1100" t="n"/>
      <c r="H707" s="1100" t="n"/>
      <c r="J707" s="1100" t="n"/>
      <c r="K707" s="1100" t="n"/>
      <c r="N707" s="1100" t="n"/>
      <c r="O707" s="1100" t="n"/>
      <c r="P707" s="1100" t="n"/>
      <c r="Q707" s="1100" t="n"/>
      <c r="S707" s="1100" t="n"/>
      <c r="T707" s="1100" t="n"/>
      <c r="Z707" s="1100" t="n"/>
    </row>
    <row r="708" ht="27.6" customHeight="1" s="1205">
      <c r="A708" s="7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8" s="1100" t="n"/>
      <c r="F708" s="1100" t="n"/>
      <c r="H708" s="1100" t="n"/>
      <c r="J708" s="1100" t="n"/>
      <c r="K708" s="1100" t="n"/>
      <c r="N708" s="1100" t="n"/>
      <c r="O708" s="1100" t="n"/>
      <c r="P708" s="1100" t="n"/>
      <c r="Q708" s="1100" t="n"/>
      <c r="S708" s="1100" t="n"/>
      <c r="T708" s="1100" t="n"/>
      <c r="Z708" s="1100" t="n"/>
    </row>
    <row r="709" ht="27.6" customHeight="1" s="1205">
      <c r="A709" s="7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09" s="1100" t="n"/>
      <c r="F709" s="1100" t="n"/>
      <c r="H709" s="1100" t="n"/>
      <c r="J709" s="1100" t="n"/>
      <c r="K709" s="1100" t="n"/>
      <c r="N709" s="1100" t="n"/>
      <c r="O709" s="1100" t="n"/>
      <c r="P709" s="1100" t="n"/>
      <c r="Q709" s="1100" t="n"/>
      <c r="S709" s="1100" t="n"/>
      <c r="T709" s="1100" t="n"/>
      <c r="Z709" s="1100" t="n"/>
    </row>
    <row r="710" ht="27.6" customHeight="1" s="1205">
      <c r="A710" s="7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0" s="1100" t="n"/>
      <c r="F710" s="1100" t="n"/>
      <c r="H710" s="1100" t="n"/>
      <c r="J710" s="1100" t="n"/>
      <c r="K710" s="1100" t="n"/>
      <c r="N710" s="1100" t="n"/>
      <c r="O710" s="1100" t="n"/>
      <c r="P710" s="1100" t="n"/>
      <c r="Q710" s="1100" t="n"/>
      <c r="S710" s="1100" t="n"/>
      <c r="T710" s="1100" t="n"/>
      <c r="Z710" s="1100" t="n"/>
    </row>
    <row r="711" ht="27.6" customHeight="1" s="1205">
      <c r="A711" s="7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1" s="1100" t="n"/>
      <c r="F711" s="1100" t="n"/>
      <c r="H711" s="1100" t="n"/>
      <c r="J711" s="1100" t="n"/>
      <c r="K711" s="1100" t="n"/>
      <c r="N711" s="1100" t="n"/>
      <c r="O711" s="1100" t="n"/>
      <c r="P711" s="1100" t="n"/>
      <c r="Q711" s="1100" t="n"/>
      <c r="S711" s="1100" t="n"/>
      <c r="T711" s="1100" t="n"/>
      <c r="Z711" s="1100" t="n"/>
    </row>
    <row r="712" ht="27.6" customHeight="1" s="1205">
      <c r="A712" s="7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2" s="1100" t="n"/>
      <c r="F712" s="1100" t="n"/>
      <c r="H712" s="1100" t="n"/>
      <c r="J712" s="1100" t="n"/>
      <c r="K712" s="1100" t="n"/>
      <c r="N712" s="1100" t="n"/>
      <c r="O712" s="1100" t="n"/>
      <c r="P712" s="1100" t="n"/>
      <c r="Q712" s="1100" t="n"/>
      <c r="S712" s="1100" t="n"/>
      <c r="T712" s="1100" t="n"/>
      <c r="Z712" s="1100" t="n"/>
    </row>
    <row r="713" ht="27.6" customHeight="1" s="1205">
      <c r="A713" s="7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3" s="1100" t="n"/>
      <c r="F713" s="1100" t="n"/>
      <c r="H713" s="1100" t="n"/>
      <c r="J713" s="1100" t="n"/>
      <c r="K713" s="1100" t="n"/>
      <c r="N713" s="1100" t="n"/>
      <c r="O713" s="1100" t="n"/>
      <c r="P713" s="1100" t="n"/>
      <c r="Q713" s="1100" t="n"/>
      <c r="S713" s="1100" t="n"/>
      <c r="T713" s="1100" t="n"/>
      <c r="Z713" s="1100" t="n"/>
    </row>
    <row r="714" ht="27.6" customHeight="1" s="1205">
      <c r="A714" s="7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4" s="1100" t="n"/>
      <c r="F714" s="1100" t="n"/>
      <c r="H714" s="1100" t="n"/>
      <c r="J714" s="1100" t="n"/>
      <c r="K714" s="1100" t="n"/>
      <c r="N714" s="1100" t="n"/>
      <c r="O714" s="1100" t="n"/>
      <c r="P714" s="1100" t="n"/>
      <c r="Q714" s="1100" t="n"/>
      <c r="S714" s="1100" t="n"/>
      <c r="T714" s="1100" t="n"/>
      <c r="Z714" s="1100" t="n"/>
    </row>
    <row r="715" ht="27.6" customHeight="1" s="1205">
      <c r="A715" s="7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5" s="1100" t="n"/>
      <c r="F715" s="1100" t="n"/>
      <c r="H715" s="1100" t="n"/>
      <c r="J715" s="1100" t="n"/>
      <c r="K715" s="1100" t="n"/>
      <c r="N715" s="1100" t="n"/>
      <c r="O715" s="1100" t="n"/>
      <c r="P715" s="1100" t="n"/>
      <c r="Q715" s="1100" t="n"/>
      <c r="S715" s="1100" t="n"/>
      <c r="T715" s="1100" t="n"/>
      <c r="Z715" s="1100" t="n"/>
    </row>
    <row r="716" ht="27.6" customHeight="1" s="1205">
      <c r="A716" s="7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6" s="1100" t="n"/>
      <c r="F716" s="1100" t="n"/>
      <c r="H716" s="1100" t="n"/>
      <c r="J716" s="1100" t="n"/>
      <c r="K716" s="1100" t="n"/>
      <c r="N716" s="1100" t="n"/>
      <c r="O716" s="1100" t="n"/>
      <c r="P716" s="1100" t="n"/>
      <c r="Q716" s="1100" t="n"/>
      <c r="S716" s="1100" t="n"/>
      <c r="T716" s="1100" t="n"/>
      <c r="Z716" s="1100" t="n"/>
    </row>
    <row r="717" ht="27.6" customHeight="1" s="1205">
      <c r="A717" s="7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7" s="1100" t="n"/>
      <c r="F717" s="1100" t="n"/>
      <c r="H717" s="1100" t="n"/>
      <c r="J717" s="1100" t="n"/>
      <c r="K717" s="1100" t="n"/>
      <c r="N717" s="1100" t="n"/>
      <c r="O717" s="1100" t="n"/>
      <c r="P717" s="1100" t="n"/>
      <c r="Q717" s="1100" t="n"/>
      <c r="S717" s="1100" t="n"/>
      <c r="T717" s="1100" t="n"/>
      <c r="Z717" s="1100" t="n"/>
    </row>
    <row r="718" ht="27.6" customHeight="1" s="1205">
      <c r="A718" s="7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8" s="1100" t="n"/>
      <c r="F718" s="1100" t="n"/>
      <c r="H718" s="1100" t="n"/>
      <c r="J718" s="1100" t="n"/>
      <c r="K718" s="1100" t="n"/>
      <c r="N718" s="1100" t="n"/>
      <c r="O718" s="1100" t="n"/>
      <c r="P718" s="1100" t="n"/>
      <c r="Q718" s="1100" t="n"/>
      <c r="S718" s="1100" t="n"/>
      <c r="T718" s="1100" t="n"/>
      <c r="Z718" s="1100" t="n"/>
    </row>
    <row r="719" ht="27.6" customHeight="1" s="1205">
      <c r="A719" s="7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19" s="1100" t="n"/>
      <c r="F719" s="1100" t="n"/>
      <c r="H719" s="1100" t="n"/>
      <c r="J719" s="1100" t="n"/>
      <c r="K719" s="1100" t="n"/>
      <c r="N719" s="1100" t="n"/>
      <c r="O719" s="1100" t="n"/>
      <c r="P719" s="1100" t="n"/>
      <c r="Q719" s="1100" t="n"/>
      <c r="S719" s="1100" t="n"/>
      <c r="T719" s="1100" t="n"/>
      <c r="Z719" s="1100" t="n"/>
    </row>
    <row r="720" ht="27.6" customHeight="1" s="1205">
      <c r="A720" s="7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0" s="1100" t="n"/>
      <c r="F720" s="1100" t="n"/>
      <c r="H720" s="1100" t="n"/>
      <c r="J720" s="1100" t="n"/>
      <c r="K720" s="1100" t="n"/>
      <c r="N720" s="1100" t="n"/>
      <c r="O720" s="1100" t="n"/>
      <c r="P720" s="1100" t="n"/>
      <c r="Q720" s="1100" t="n"/>
      <c r="S720" s="1100" t="n"/>
      <c r="T720" s="1100" t="n"/>
      <c r="Z720" s="1100" t="n"/>
    </row>
    <row r="721" ht="27.6" customHeight="1" s="1205">
      <c r="A721" s="8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1" s="1100" t="n"/>
      <c r="F721" s="1100" t="n"/>
      <c r="H721" s="1100" t="n"/>
      <c r="J721" s="1100" t="n"/>
      <c r="K721" s="1100" t="n"/>
      <c r="N721" s="1100" t="n"/>
      <c r="O721" s="1100" t="n"/>
      <c r="P721" s="1100" t="n"/>
      <c r="Q721" s="1100" t="n"/>
      <c r="S721" s="1100" t="n"/>
      <c r="T721" s="1100" t="n"/>
      <c r="Z721" s="1100" t="n"/>
    </row>
    <row r="722" ht="27.6" customHeight="1" s="1205">
      <c r="A722" s="8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2" s="1100" t="n"/>
      <c r="F722" s="1100" t="n"/>
      <c r="H722" s="1100" t="n"/>
      <c r="J722" s="1100" t="n"/>
      <c r="K722" s="1100" t="n"/>
      <c r="N722" s="1100" t="n"/>
      <c r="O722" s="1100" t="n"/>
      <c r="P722" s="1100" t="n"/>
      <c r="Q722" s="1100" t="n"/>
      <c r="S722" s="1100" t="n"/>
      <c r="T722" s="1100" t="n"/>
      <c r="Z722" s="1100" t="n"/>
    </row>
    <row r="723" ht="27.6" customHeight="1" s="1205">
      <c r="A723" s="8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3" s="1100" t="n"/>
      <c r="F723" s="1100" t="n"/>
      <c r="H723" s="1100" t="n"/>
      <c r="J723" s="1100" t="n"/>
      <c r="K723" s="1100" t="n"/>
      <c r="N723" s="1100" t="n"/>
      <c r="O723" s="1100" t="n"/>
      <c r="P723" s="1100" t="n"/>
      <c r="Q723" s="1100" t="n"/>
      <c r="S723" s="1100" t="n"/>
      <c r="T723" s="1100" t="n"/>
      <c r="Z723" s="1100" t="n"/>
    </row>
    <row r="724" ht="27.6" customHeight="1" s="1205">
      <c r="A724" s="8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4" s="1100" t="n"/>
      <c r="F724" s="1100" t="n"/>
      <c r="H724" s="1100" t="n"/>
      <c r="J724" s="1100" t="n"/>
      <c r="K724" s="1100" t="n"/>
      <c r="N724" s="1100" t="n"/>
      <c r="O724" s="1100" t="n"/>
      <c r="P724" s="1100" t="n"/>
      <c r="Q724" s="1100" t="n"/>
      <c r="S724" s="1100" t="n"/>
      <c r="T724" s="1100" t="n"/>
      <c r="Z724" s="1100" t="n"/>
    </row>
    <row r="725" ht="27.6" customHeight="1" s="1205">
      <c r="A725" s="8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5" s="1100" t="n"/>
      <c r="F725" s="1100" t="n"/>
      <c r="H725" s="1100" t="n"/>
      <c r="J725" s="1100" t="n"/>
      <c r="K725" s="1100" t="n"/>
      <c r="N725" s="1100" t="n"/>
      <c r="O725" s="1100" t="n"/>
      <c r="P725" s="1100" t="n"/>
      <c r="Q725" s="1100" t="n"/>
      <c r="S725" s="1100" t="n"/>
      <c r="T725" s="1100" t="n"/>
      <c r="Z725" s="1100" t="n"/>
    </row>
    <row r="726" ht="27.6" customHeight="1" s="1205">
      <c r="A726" s="8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6" s="1100" t="n"/>
      <c r="F726" s="1100" t="n"/>
      <c r="H726" s="1100" t="n"/>
      <c r="J726" s="1100" t="n"/>
      <c r="K726" s="1100" t="n"/>
      <c r="N726" s="1100" t="n"/>
      <c r="O726" s="1100" t="n"/>
      <c r="P726" s="1100" t="n"/>
      <c r="Q726" s="1100" t="n"/>
      <c r="S726" s="1100" t="n"/>
      <c r="T726" s="1100" t="n"/>
      <c r="Z726" s="1100" t="n"/>
    </row>
    <row r="727" ht="27.6" customHeight="1" s="1205">
      <c r="A727" s="8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7" s="1100" t="n"/>
      <c r="F727" s="1100" t="n"/>
      <c r="H727" s="1100" t="n"/>
      <c r="J727" s="1100" t="n"/>
      <c r="K727" s="1100" t="n"/>
      <c r="N727" s="1100" t="n"/>
      <c r="O727" s="1100" t="n"/>
      <c r="P727" s="1100" t="n"/>
      <c r="Q727" s="1100" t="n"/>
      <c r="S727" s="1100" t="n"/>
      <c r="T727" s="1100" t="n"/>
      <c r="Z727" s="1100" t="n"/>
    </row>
    <row r="728" ht="27.6" customHeight="1" s="1205">
      <c r="A728" s="8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8" s="1100" t="n"/>
      <c r="F728" s="1100" t="n"/>
      <c r="H728" s="1100" t="n"/>
      <c r="J728" s="1100" t="n"/>
      <c r="K728" s="1100" t="n"/>
      <c r="N728" s="1100" t="n"/>
      <c r="O728" s="1100" t="n"/>
      <c r="P728" s="1100" t="n"/>
      <c r="Q728" s="1100" t="n"/>
      <c r="S728" s="1100" t="n"/>
      <c r="T728" s="1100" t="n"/>
      <c r="Z728" s="1100" t="n"/>
    </row>
    <row r="729" ht="27.6" customHeight="1" s="1205">
      <c r="A729" s="8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29" s="1100" t="n"/>
      <c r="F729" s="1100" t="n"/>
      <c r="H729" s="1100" t="n"/>
      <c r="J729" s="1100" t="n"/>
      <c r="K729" s="1100" t="n"/>
      <c r="N729" s="1100" t="n"/>
      <c r="O729" s="1100" t="n"/>
      <c r="P729" s="1100" t="n"/>
      <c r="Q729" s="1100" t="n"/>
      <c r="S729" s="1100" t="n"/>
      <c r="T729" s="1100" t="n"/>
      <c r="Z729" s="1100" t="n"/>
    </row>
    <row r="730" ht="27.6" customHeight="1" s="1205">
      <c r="A730" s="8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0" s="1100" t="n"/>
      <c r="F730" s="1100" t="n"/>
      <c r="H730" s="1100" t="n"/>
      <c r="J730" s="1100" t="n"/>
      <c r="K730" s="1100" t="n"/>
      <c r="N730" s="1100" t="n"/>
      <c r="O730" s="1100" t="n"/>
      <c r="P730" s="1100" t="n"/>
      <c r="Q730" s="1100" t="n"/>
      <c r="S730" s="1100" t="n"/>
      <c r="T730" s="1100" t="n"/>
      <c r="Z730" s="1100" t="n"/>
    </row>
    <row r="731" ht="27.6" customHeight="1" s="1205">
      <c r="A731" s="8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1" s="1100" t="n"/>
      <c r="F731" s="1100" t="n"/>
      <c r="H731" s="1100" t="n"/>
      <c r="J731" s="1100" t="n"/>
      <c r="K731" s="1100" t="n"/>
      <c r="N731" s="1100" t="n"/>
      <c r="O731" s="1100" t="n"/>
      <c r="P731" s="1100" t="n"/>
      <c r="Q731" s="1100" t="n"/>
      <c r="S731" s="1100" t="n"/>
      <c r="T731" s="1100" t="n"/>
      <c r="Z731" s="1100" t="n"/>
    </row>
    <row r="732" ht="27.6" customHeight="1" s="1205">
      <c r="A732" s="8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2" s="1100" t="n"/>
      <c r="F732" s="1100" t="n"/>
      <c r="H732" s="1100" t="n"/>
      <c r="J732" s="1100" t="n"/>
      <c r="K732" s="1100" t="n"/>
      <c r="N732" s="1100" t="n"/>
      <c r="O732" s="1100" t="n"/>
      <c r="P732" s="1100" t="n"/>
      <c r="Q732" s="1100" t="n"/>
      <c r="S732" s="1100" t="n"/>
      <c r="T732" s="1100" t="n"/>
      <c r="Z732" s="1100" t="n"/>
    </row>
    <row r="733" ht="27.6" customHeight="1" s="1205">
      <c r="A733" s="8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3" s="1100" t="n"/>
      <c r="F733" s="1100" t="n"/>
      <c r="H733" s="1100" t="n"/>
      <c r="J733" s="1100" t="n"/>
      <c r="K733" s="1100" t="n"/>
      <c r="N733" s="1100" t="n"/>
      <c r="O733" s="1100" t="n"/>
      <c r="P733" s="1100" t="n"/>
      <c r="Q733" s="1100" t="n"/>
      <c r="S733" s="1100" t="n"/>
      <c r="T733" s="1100" t="n"/>
      <c r="Z733" s="1100" t="n"/>
    </row>
    <row r="734" ht="27.6" customHeight="1" s="1205">
      <c r="A734" s="8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4" s="1100" t="n"/>
      <c r="F734" s="1100" t="n"/>
      <c r="H734" s="1100" t="n"/>
      <c r="J734" s="1100" t="n"/>
      <c r="K734" s="1100" t="n"/>
      <c r="N734" s="1100" t="n"/>
      <c r="O734" s="1100" t="n"/>
      <c r="P734" s="1100" t="n"/>
      <c r="Q734" s="1100" t="n"/>
      <c r="S734" s="1100" t="n"/>
      <c r="T734" s="1100" t="n"/>
      <c r="Z734" s="1100" t="n"/>
    </row>
    <row r="735" ht="27.6" customHeight="1" s="1205">
      <c r="A735" s="8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5" s="1100" t="n"/>
      <c r="F735" s="1100" t="n"/>
      <c r="H735" s="1100" t="n"/>
      <c r="J735" s="1100" t="n"/>
      <c r="K735" s="1100" t="n"/>
      <c r="N735" s="1100" t="n"/>
      <c r="O735" s="1100" t="n"/>
      <c r="P735" s="1100" t="n"/>
      <c r="Q735" s="1100" t="n"/>
      <c r="S735" s="1100" t="n"/>
      <c r="T735" s="1100" t="n"/>
      <c r="Z735" s="1100" t="n"/>
    </row>
    <row r="736" ht="27.6" customHeight="1" s="1205">
      <c r="A736" s="8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6" s="1100" t="n"/>
      <c r="F736" s="1100" t="n"/>
      <c r="H736" s="1100" t="n"/>
      <c r="J736" s="1100" t="n"/>
      <c r="K736" s="1100" t="n"/>
      <c r="N736" s="1100" t="n"/>
      <c r="O736" s="1100" t="n"/>
      <c r="P736" s="1100" t="n"/>
      <c r="Q736" s="1100" t="n"/>
      <c r="S736" s="1100" t="n"/>
      <c r="T736" s="1100" t="n"/>
      <c r="Z736" s="1100" t="n"/>
    </row>
    <row r="737" ht="27.6" customHeight="1" s="1205">
      <c r="A737" s="8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7" s="1100" t="n"/>
      <c r="F737" s="1100" t="n"/>
      <c r="H737" s="1100" t="n"/>
      <c r="J737" s="1100" t="n"/>
      <c r="K737" s="1100" t="n"/>
      <c r="N737" s="1100" t="n"/>
      <c r="O737" s="1100" t="n"/>
      <c r="P737" s="1100" t="n"/>
      <c r="Q737" s="1100" t="n"/>
      <c r="S737" s="1100" t="n"/>
      <c r="T737" s="1100" t="n"/>
      <c r="Z737" s="1100" t="n"/>
    </row>
    <row r="738" ht="27.6" customHeight="1" s="1205">
      <c r="A738" s="8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8" s="1100" t="n"/>
      <c r="F738" s="1100" t="n"/>
      <c r="H738" s="1100" t="n"/>
      <c r="J738" s="1100" t="n"/>
      <c r="K738" s="1100" t="n"/>
      <c r="N738" s="1100" t="n"/>
      <c r="O738" s="1100" t="n"/>
      <c r="P738" s="1100" t="n"/>
      <c r="Q738" s="1100" t="n"/>
      <c r="S738" s="1100" t="n"/>
      <c r="T738" s="1100" t="n"/>
      <c r="Z738" s="1100" t="n"/>
    </row>
    <row r="739" ht="27.6" customHeight="1" s="1205">
      <c r="A739" s="8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39" s="1100" t="n"/>
      <c r="F739" s="1100" t="n"/>
      <c r="H739" s="1100" t="n"/>
      <c r="J739" s="1100" t="n"/>
      <c r="K739" s="1100" t="n"/>
      <c r="N739" s="1100" t="n"/>
      <c r="O739" s="1100" t="n"/>
      <c r="P739" s="1100" t="n"/>
      <c r="Q739" s="1100" t="n"/>
      <c r="S739" s="1100" t="n"/>
      <c r="T739" s="1100" t="n"/>
      <c r="Z739" s="1100" t="n"/>
    </row>
    <row r="740" ht="27.6" customHeight="1" s="1205">
      <c r="A740" s="8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0" s="1100" t="n"/>
      <c r="F740" s="1100" t="n"/>
      <c r="H740" s="1100" t="n"/>
      <c r="J740" s="1100" t="n"/>
      <c r="K740" s="1100" t="n"/>
      <c r="N740" s="1100" t="n"/>
      <c r="O740" s="1100" t="n"/>
      <c r="P740" s="1100" t="n"/>
      <c r="Q740" s="1100" t="n"/>
      <c r="S740" s="1100" t="n"/>
      <c r="T740" s="1100" t="n"/>
      <c r="Z740" s="1100" t="n"/>
    </row>
    <row r="741" ht="27.6" customHeight="1" s="1205">
      <c r="A741" s="8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1" s="1100" t="n"/>
      <c r="F741" s="1100" t="n"/>
      <c r="H741" s="1100" t="n"/>
      <c r="J741" s="1100" t="n"/>
      <c r="K741" s="1100" t="n"/>
      <c r="N741" s="1100" t="n"/>
      <c r="O741" s="1100" t="n"/>
      <c r="P741" s="1100" t="n"/>
      <c r="Q741" s="1100" t="n"/>
      <c r="S741" s="1100" t="n"/>
      <c r="T741" s="1100" t="n"/>
      <c r="Z741" s="1100" t="n"/>
    </row>
    <row r="742" ht="27.6" customHeight="1" s="1205">
      <c r="A742" s="8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2" s="1100" t="n"/>
      <c r="F742" s="1100" t="n"/>
      <c r="H742" s="1100" t="n"/>
      <c r="J742" s="1100" t="n"/>
      <c r="K742" s="1100" t="n"/>
      <c r="N742" s="1100" t="n"/>
      <c r="O742" s="1100" t="n"/>
      <c r="P742" s="1100" t="n"/>
      <c r="Q742" s="1100" t="n"/>
      <c r="S742" s="1100" t="n"/>
      <c r="T742" s="1100" t="n"/>
      <c r="Z742" s="1100" t="n"/>
    </row>
    <row r="743" ht="27.6" customHeight="1" s="1205">
      <c r="A743" s="8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3" s="1100" t="n"/>
      <c r="F743" s="1100" t="n"/>
      <c r="H743" s="1100" t="n"/>
      <c r="J743" s="1100" t="n"/>
      <c r="K743" s="1100" t="n"/>
      <c r="N743" s="1100" t="n"/>
      <c r="O743" s="1100" t="n"/>
      <c r="P743" s="1100" t="n"/>
      <c r="Q743" s="1100" t="n"/>
      <c r="S743" s="1100" t="n"/>
      <c r="T743" s="1100" t="n"/>
      <c r="Z743" s="1100" t="n"/>
    </row>
    <row r="744" ht="27.6" customHeight="1" s="1205">
      <c r="A744" s="8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4" s="1100" t="n"/>
      <c r="F744" s="1100" t="n"/>
      <c r="H744" s="1100" t="n"/>
      <c r="J744" s="1100" t="n"/>
      <c r="K744" s="1100" t="n"/>
      <c r="N744" s="1100" t="n"/>
      <c r="O744" s="1100" t="n"/>
      <c r="P744" s="1100" t="n"/>
      <c r="Q744" s="1100" t="n"/>
      <c r="S744" s="1100" t="n"/>
      <c r="T744" s="1100" t="n"/>
      <c r="Z744" s="1100" t="n"/>
    </row>
    <row r="745" ht="27.6" customHeight="1" s="1205">
      <c r="A745" s="8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5" s="1100" t="n"/>
      <c r="F745" s="1100" t="n"/>
      <c r="H745" s="1100" t="n"/>
      <c r="J745" s="1100" t="n"/>
      <c r="K745" s="1100" t="n"/>
      <c r="N745" s="1100" t="n"/>
      <c r="O745" s="1100" t="n"/>
      <c r="P745" s="1100" t="n"/>
      <c r="Q745" s="1100" t="n"/>
      <c r="S745" s="1100" t="n"/>
      <c r="T745" s="1100" t="n"/>
      <c r="Z745" s="1100" t="n"/>
    </row>
    <row r="746" ht="27.6" customHeight="1" s="1205">
      <c r="A746" s="8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6" s="1100" t="n"/>
      <c r="F746" s="1100" t="n"/>
      <c r="H746" s="1100" t="n"/>
      <c r="J746" s="1100" t="n"/>
      <c r="K746" s="1100" t="n"/>
      <c r="N746" s="1100" t="n"/>
      <c r="O746" s="1100" t="n"/>
      <c r="P746" s="1100" t="n"/>
      <c r="Q746" s="1100" t="n"/>
      <c r="S746" s="1100" t="n"/>
      <c r="T746" s="1100" t="n"/>
      <c r="Z746" s="1100" t="n"/>
    </row>
    <row r="747" ht="27.6" customHeight="1" s="1205">
      <c r="A747" s="8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7" s="1100" t="n"/>
      <c r="F747" s="1100" t="n"/>
      <c r="H747" s="1100" t="n"/>
      <c r="J747" s="1100" t="n"/>
      <c r="K747" s="1100" t="n"/>
      <c r="N747" s="1100" t="n"/>
      <c r="O747" s="1100" t="n"/>
      <c r="P747" s="1100" t="n"/>
      <c r="Q747" s="1100" t="n"/>
      <c r="S747" s="1100" t="n"/>
      <c r="T747" s="1100" t="n"/>
      <c r="Z747" s="1100" t="n"/>
    </row>
    <row r="748" ht="27.6" customHeight="1" s="1205">
      <c r="A748" s="8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8" s="1100" t="n"/>
      <c r="F748" s="1100" t="n"/>
      <c r="H748" s="1100" t="n"/>
      <c r="J748" s="1100" t="n"/>
      <c r="K748" s="1100" t="n"/>
      <c r="N748" s="1100" t="n"/>
      <c r="O748" s="1100" t="n"/>
      <c r="P748" s="1100" t="n"/>
      <c r="Q748" s="1100" t="n"/>
      <c r="S748" s="1100" t="n"/>
      <c r="T748" s="1100" t="n"/>
      <c r="Z748" s="1100" t="n"/>
    </row>
    <row r="749" ht="27.6" customHeight="1" s="1205">
      <c r="A749" s="8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49" s="1100" t="n"/>
      <c r="F749" s="1100" t="n"/>
      <c r="H749" s="1100" t="n"/>
      <c r="J749" s="1100" t="n"/>
      <c r="K749" s="1100" t="n"/>
      <c r="N749" s="1100" t="n"/>
      <c r="O749" s="1100" t="n"/>
      <c r="P749" s="1100" t="n"/>
      <c r="Q749" s="1100" t="n"/>
      <c r="S749" s="1100" t="n"/>
      <c r="T749" s="1100" t="n"/>
      <c r="Z749" s="1100" t="n"/>
    </row>
    <row r="750" ht="27.6" customHeight="1" s="1205">
      <c r="A750" s="8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0" s="1100" t="n"/>
      <c r="F750" s="1100" t="n"/>
      <c r="H750" s="1100" t="n"/>
      <c r="J750" s="1100" t="n"/>
      <c r="K750" s="1100" t="n"/>
      <c r="N750" s="1100" t="n"/>
      <c r="O750" s="1100" t="n"/>
      <c r="P750" s="1100" t="n"/>
      <c r="Q750" s="1100" t="n"/>
      <c r="S750" s="1100" t="n"/>
      <c r="T750" s="1100" t="n"/>
      <c r="Z750" s="1100" t="n"/>
    </row>
    <row r="751" ht="27.6" customHeight="1" s="1205">
      <c r="A751" s="8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1" s="1100" t="n"/>
      <c r="F751" s="1100" t="n"/>
      <c r="H751" s="1100" t="n"/>
      <c r="J751" s="1100" t="n"/>
      <c r="K751" s="1100" t="n"/>
      <c r="N751" s="1100" t="n"/>
      <c r="O751" s="1100" t="n"/>
      <c r="P751" s="1100" t="n"/>
      <c r="Q751" s="1100" t="n"/>
      <c r="S751" s="1100" t="n"/>
      <c r="T751" s="1100" t="n"/>
      <c r="Z751" s="1100" t="n"/>
    </row>
    <row r="752" ht="27.6" customHeight="1" s="1205">
      <c r="A752" s="8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2" s="1100" t="n"/>
      <c r="F752" s="1100" t="n"/>
      <c r="H752" s="1100" t="n"/>
      <c r="J752" s="1100" t="n"/>
      <c r="K752" s="1100" t="n"/>
      <c r="N752" s="1100" t="n"/>
      <c r="O752" s="1100" t="n"/>
      <c r="P752" s="1100" t="n"/>
      <c r="Q752" s="1100" t="n"/>
      <c r="S752" s="1100" t="n"/>
      <c r="T752" s="1100" t="n"/>
      <c r="Z752" s="1100" t="n"/>
    </row>
    <row r="753" ht="27.6" customHeight="1" s="1205">
      <c r="A753" s="8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3" s="1100" t="n"/>
      <c r="F753" s="1100" t="n"/>
      <c r="H753" s="1100" t="n"/>
      <c r="J753" s="1100" t="n"/>
      <c r="K753" s="1100" t="n"/>
      <c r="N753" s="1100" t="n"/>
      <c r="O753" s="1100" t="n"/>
      <c r="P753" s="1100" t="n"/>
      <c r="Q753" s="1100" t="n"/>
      <c r="S753" s="1100" t="n"/>
      <c r="T753" s="1100" t="n"/>
      <c r="Z753" s="1100" t="n"/>
    </row>
    <row r="754" ht="27.6" customHeight="1" s="1205">
      <c r="A754" s="8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4" s="1100" t="n"/>
      <c r="F754" s="1100" t="n"/>
      <c r="H754" s="1100" t="n"/>
      <c r="J754" s="1100" t="n"/>
      <c r="K754" s="1100" t="n"/>
      <c r="N754" s="1100" t="n"/>
      <c r="O754" s="1100" t="n"/>
      <c r="P754" s="1100" t="n"/>
      <c r="Q754" s="1100" t="n"/>
      <c r="S754" s="1100" t="n"/>
      <c r="T754" s="1100" t="n"/>
      <c r="Z754" s="1100" t="n"/>
    </row>
    <row r="755" ht="27.6" customHeight="1" s="1205">
      <c r="A755" s="8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5" s="1100" t="n"/>
      <c r="F755" s="1100" t="n"/>
      <c r="H755" s="1100" t="n"/>
      <c r="J755" s="1100" t="n"/>
      <c r="K755" s="1100" t="n"/>
      <c r="N755" s="1100" t="n"/>
      <c r="O755" s="1100" t="n"/>
      <c r="P755" s="1100" t="n"/>
      <c r="Q755" s="1100" t="n"/>
      <c r="S755" s="1100" t="n"/>
      <c r="T755" s="1100" t="n"/>
      <c r="Z755" s="1100" t="n"/>
    </row>
    <row r="756" ht="27.6" customHeight="1" s="1205">
      <c r="A756" s="8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6" s="1100" t="n"/>
      <c r="F756" s="1100" t="n"/>
      <c r="H756" s="1100" t="n"/>
      <c r="J756" s="1100" t="n"/>
      <c r="K756" s="1100" t="n"/>
      <c r="N756" s="1100" t="n"/>
      <c r="O756" s="1100" t="n"/>
      <c r="P756" s="1100" t="n"/>
      <c r="Q756" s="1100" t="n"/>
      <c r="S756" s="1100" t="n"/>
      <c r="T756" s="1100" t="n"/>
      <c r="Z756" s="1100" t="n"/>
    </row>
    <row r="757" ht="27.6" customHeight="1" s="1205">
      <c r="A757" s="8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7" s="1100" t="n"/>
      <c r="F757" s="1100" t="n"/>
      <c r="H757" s="1100" t="n"/>
      <c r="J757" s="1100" t="n"/>
      <c r="K757" s="1100" t="n"/>
      <c r="N757" s="1100" t="n"/>
      <c r="O757" s="1100" t="n"/>
      <c r="P757" s="1100" t="n"/>
      <c r="Q757" s="1100" t="n"/>
      <c r="S757" s="1100" t="n"/>
      <c r="T757" s="1100" t="n"/>
      <c r="Z757" s="1100" t="n"/>
    </row>
    <row r="758" ht="27.6" customHeight="1" s="1205">
      <c r="A758" s="8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8" s="1100" t="n"/>
      <c r="F758" s="1100" t="n"/>
      <c r="H758" s="1100" t="n"/>
      <c r="J758" s="1100" t="n"/>
      <c r="K758" s="1100" t="n"/>
      <c r="N758" s="1100" t="n"/>
      <c r="O758" s="1100" t="n"/>
      <c r="P758" s="1100" t="n"/>
      <c r="Q758" s="1100" t="n"/>
      <c r="S758" s="1100" t="n"/>
      <c r="T758" s="1100" t="n"/>
      <c r="Z758" s="1100" t="n"/>
    </row>
    <row r="759" ht="27.6" customHeight="1" s="1205">
      <c r="A759" s="8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59" s="1100" t="n"/>
      <c r="F759" s="1100" t="n"/>
      <c r="H759" s="1100" t="n"/>
      <c r="J759" s="1100" t="n"/>
      <c r="K759" s="1100" t="n"/>
      <c r="N759" s="1100" t="n"/>
      <c r="O759" s="1100" t="n"/>
      <c r="P759" s="1100" t="n"/>
      <c r="Q759" s="1100" t="n"/>
      <c r="S759" s="1100" t="n"/>
      <c r="T759" s="1100" t="n"/>
      <c r="Z759" s="1100" t="n"/>
    </row>
    <row r="760" ht="27.6" customHeight="1" s="1205">
      <c r="A760" s="8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0" s="1100" t="n"/>
      <c r="F760" s="1100" t="n"/>
      <c r="H760" s="1100" t="n"/>
      <c r="J760" s="1100" t="n"/>
      <c r="K760" s="1100" t="n"/>
      <c r="N760" s="1100" t="n"/>
      <c r="O760" s="1100" t="n"/>
      <c r="P760" s="1100" t="n"/>
      <c r="Q760" s="1100" t="n"/>
      <c r="S760" s="1100" t="n"/>
      <c r="T760" s="1100" t="n"/>
      <c r="Z760" s="1100" t="n"/>
    </row>
    <row r="761" ht="27.6" customHeight="1" s="1205">
      <c r="A761" s="8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1" s="1100" t="n"/>
      <c r="F761" s="1100" t="n"/>
      <c r="H761" s="1100" t="n"/>
      <c r="J761" s="1100" t="n"/>
      <c r="K761" s="1100" t="n"/>
      <c r="N761" s="1100" t="n"/>
      <c r="O761" s="1100" t="n"/>
      <c r="P761" s="1100" t="n"/>
      <c r="Q761" s="1100" t="n"/>
      <c r="S761" s="1100" t="n"/>
      <c r="T761" s="1100" t="n"/>
      <c r="Z761" s="1100" t="n"/>
    </row>
    <row r="762" ht="27.6" customHeight="1" s="1205">
      <c r="A762" s="8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2" s="1100" t="n"/>
      <c r="F762" s="1100" t="n"/>
      <c r="H762" s="1100" t="n"/>
      <c r="J762" s="1100" t="n"/>
      <c r="K762" s="1100" t="n"/>
      <c r="N762" s="1100" t="n"/>
      <c r="O762" s="1100" t="n"/>
      <c r="P762" s="1100" t="n"/>
      <c r="Q762" s="1100" t="n"/>
      <c r="S762" s="1100" t="n"/>
      <c r="T762" s="1100" t="n"/>
      <c r="Z762" s="1100" t="n"/>
    </row>
    <row r="763" ht="27.6" customHeight="1" s="1205">
      <c r="A763" s="8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3" s="1100" t="n"/>
      <c r="F763" s="1100" t="n"/>
      <c r="H763" s="1100" t="n"/>
      <c r="J763" s="1100" t="n"/>
      <c r="K763" s="1100" t="n"/>
      <c r="N763" s="1100" t="n"/>
      <c r="O763" s="1100" t="n"/>
      <c r="P763" s="1100" t="n"/>
      <c r="Q763" s="1100" t="n"/>
      <c r="S763" s="1100" t="n"/>
      <c r="T763" s="1100" t="n"/>
      <c r="Z763" s="1100" t="n"/>
    </row>
    <row r="764" ht="27.6" customHeight="1" s="1205">
      <c r="A764" s="8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4" s="1100" t="n"/>
      <c r="F764" s="1100" t="n"/>
      <c r="H764" s="1100" t="n"/>
      <c r="J764" s="1100" t="n"/>
      <c r="K764" s="1100" t="n"/>
      <c r="N764" s="1100" t="n"/>
      <c r="O764" s="1100" t="n"/>
      <c r="P764" s="1100" t="n"/>
      <c r="Q764" s="1100" t="n"/>
      <c r="S764" s="1100" t="n"/>
      <c r="T764" s="1100" t="n"/>
      <c r="Z764" s="1100" t="n"/>
    </row>
    <row r="765" ht="27.6" customHeight="1" s="1205">
      <c r="A765" s="8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5" s="1100" t="n"/>
      <c r="F765" s="1100" t="n"/>
      <c r="H765" s="1100" t="n"/>
      <c r="J765" s="1100" t="n"/>
      <c r="K765" s="1100" t="n"/>
      <c r="N765" s="1100" t="n"/>
      <c r="O765" s="1100" t="n"/>
      <c r="P765" s="1100" t="n"/>
      <c r="Q765" s="1100" t="n"/>
      <c r="S765" s="1100" t="n"/>
      <c r="T765" s="1100" t="n"/>
      <c r="Z765" s="1100" t="n"/>
    </row>
    <row r="766" ht="27.6" customHeight="1" s="1205">
      <c r="A766" s="8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6" s="1100" t="n"/>
      <c r="F766" s="1100" t="n"/>
      <c r="H766" s="1100" t="n"/>
      <c r="J766" s="1100" t="n"/>
      <c r="K766" s="1100" t="n"/>
      <c r="N766" s="1100" t="n"/>
      <c r="O766" s="1100" t="n"/>
      <c r="P766" s="1100" t="n"/>
      <c r="Q766" s="1100" t="n"/>
      <c r="S766" s="1100" t="n"/>
      <c r="T766" s="1100" t="n"/>
      <c r="Z766" s="1100" t="n"/>
    </row>
    <row r="767" ht="27.6" customHeight="1" s="1205">
      <c r="A767" s="8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7" s="1100" t="n"/>
      <c r="F767" s="1100" t="n"/>
      <c r="H767" s="1100" t="n"/>
      <c r="J767" s="1100" t="n"/>
      <c r="K767" s="1100" t="n"/>
      <c r="N767" s="1100" t="n"/>
      <c r="O767" s="1100" t="n"/>
      <c r="P767" s="1100" t="n"/>
      <c r="Q767" s="1100" t="n"/>
      <c r="S767" s="1100" t="n"/>
      <c r="T767" s="1100" t="n"/>
      <c r="Z767" s="1100" t="n"/>
    </row>
    <row r="768" ht="27.6" customHeight="1" s="1205">
      <c r="A768" s="8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8" s="1100" t="n"/>
      <c r="F768" s="1100" t="n"/>
      <c r="H768" s="1100" t="n"/>
      <c r="J768" s="1100" t="n"/>
      <c r="K768" s="1100" t="n"/>
      <c r="N768" s="1100" t="n"/>
      <c r="O768" s="1100" t="n"/>
      <c r="P768" s="1100" t="n"/>
      <c r="Q768" s="1100" t="n"/>
      <c r="S768" s="1100" t="n"/>
      <c r="T768" s="1100" t="n"/>
      <c r="Z768" s="1100" t="n"/>
    </row>
    <row r="769" ht="27.6" customHeight="1" s="1205">
      <c r="A769" s="8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69" s="1100" t="n"/>
      <c r="F769" s="1100" t="n"/>
      <c r="H769" s="1100" t="n"/>
      <c r="J769" s="1100" t="n"/>
      <c r="K769" s="1100" t="n"/>
      <c r="N769" s="1100" t="n"/>
      <c r="O769" s="1100" t="n"/>
      <c r="P769" s="1100" t="n"/>
      <c r="Q769" s="1100" t="n"/>
      <c r="S769" s="1100" t="n"/>
      <c r="T769" s="1100" t="n"/>
      <c r="Z769" s="1100" t="n"/>
    </row>
    <row r="770" ht="27.6" customHeight="1" s="1205">
      <c r="A770" s="8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0" s="1100" t="n"/>
      <c r="F770" s="1100" t="n"/>
      <c r="H770" s="1100" t="n"/>
      <c r="J770" s="1100" t="n"/>
      <c r="K770" s="1100" t="n"/>
      <c r="N770" s="1100" t="n"/>
      <c r="O770" s="1100" t="n"/>
      <c r="P770" s="1100" t="n"/>
      <c r="Q770" s="1100" t="n"/>
      <c r="S770" s="1100" t="n"/>
      <c r="T770" s="1100" t="n"/>
      <c r="Z770" s="1100" t="n"/>
    </row>
    <row r="771" ht="27.6" customHeight="1" s="1205">
      <c r="A771" s="8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1" s="1100" t="n"/>
      <c r="F771" s="1100" t="n"/>
      <c r="H771" s="1100" t="n"/>
      <c r="J771" s="1100" t="n"/>
      <c r="K771" s="1100" t="n"/>
      <c r="N771" s="1100" t="n"/>
      <c r="O771" s="1100" t="n"/>
      <c r="P771" s="1100" t="n"/>
      <c r="Q771" s="1100" t="n"/>
      <c r="S771" s="1100" t="n"/>
      <c r="T771" s="1100" t="n"/>
      <c r="Z771" s="1100" t="n"/>
    </row>
    <row r="772" ht="27.6" customHeight="1" s="1205">
      <c r="A772" s="8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2" s="1100" t="n"/>
      <c r="F772" s="1100" t="n"/>
      <c r="H772" s="1100" t="n"/>
      <c r="J772" s="1100" t="n"/>
      <c r="K772" s="1100" t="n"/>
      <c r="N772" s="1100" t="n"/>
      <c r="O772" s="1100" t="n"/>
      <c r="P772" s="1100" t="n"/>
      <c r="Q772" s="1100" t="n"/>
      <c r="S772" s="1100" t="n"/>
      <c r="T772" s="1100" t="n"/>
      <c r="Z772" s="1100" t="n"/>
    </row>
    <row r="773" ht="27.6" customHeight="1" s="1205">
      <c r="A773" s="8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3" s="1100" t="n"/>
      <c r="F773" s="1100" t="n"/>
      <c r="H773" s="1100" t="n"/>
      <c r="J773" s="1100" t="n"/>
      <c r="K773" s="1100" t="n"/>
      <c r="N773" s="1100" t="n"/>
      <c r="O773" s="1100" t="n"/>
      <c r="P773" s="1100" t="n"/>
      <c r="Q773" s="1100" t="n"/>
      <c r="S773" s="1100" t="n"/>
      <c r="T773" s="1100" t="n"/>
      <c r="Z773" s="1100" t="n"/>
    </row>
    <row r="774" ht="27.6" customHeight="1" s="1205">
      <c r="A774" s="8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4" s="1100" t="n"/>
      <c r="F774" s="1100" t="n"/>
      <c r="H774" s="1100" t="n"/>
      <c r="J774" s="1100" t="n"/>
      <c r="K774" s="1100" t="n"/>
      <c r="N774" s="1100" t="n"/>
      <c r="O774" s="1100" t="n"/>
      <c r="P774" s="1100" t="n"/>
      <c r="Q774" s="1100" t="n"/>
      <c r="S774" s="1100" t="n"/>
      <c r="T774" s="1100" t="n"/>
      <c r="Z774" s="1100" t="n"/>
    </row>
    <row r="775" ht="27.6" customHeight="1" s="1205">
      <c r="A775" s="8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5" s="1100" t="n"/>
      <c r="F775" s="1100" t="n"/>
      <c r="H775" s="1100" t="n"/>
      <c r="J775" s="1100" t="n"/>
      <c r="K775" s="1100" t="n"/>
      <c r="N775" s="1100" t="n"/>
      <c r="O775" s="1100" t="n"/>
      <c r="P775" s="1100" t="n"/>
      <c r="Q775" s="1100" t="n"/>
      <c r="S775" s="1100" t="n"/>
      <c r="T775" s="1100" t="n"/>
      <c r="Z775" s="1100" t="n"/>
    </row>
    <row r="776" ht="27.6" customHeight="1" s="1205">
      <c r="A776" s="8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6" s="1100" t="n"/>
      <c r="F776" s="1100" t="n"/>
      <c r="H776" s="1100" t="n"/>
      <c r="J776" s="1100" t="n"/>
      <c r="K776" s="1100" t="n"/>
      <c r="N776" s="1100" t="n"/>
      <c r="O776" s="1100" t="n"/>
      <c r="P776" s="1100" t="n"/>
      <c r="Q776" s="1100" t="n"/>
      <c r="S776" s="1100" t="n"/>
      <c r="T776" s="1100" t="n"/>
      <c r="Z776" s="1100" t="n"/>
    </row>
    <row r="777" ht="27.6" customHeight="1" s="1205">
      <c r="A777" s="8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7" s="1100" t="n"/>
      <c r="F777" s="1100" t="n"/>
      <c r="H777" s="1100" t="n"/>
      <c r="J777" s="1100" t="n"/>
      <c r="K777" s="1100" t="n"/>
      <c r="N777" s="1100" t="n"/>
      <c r="O777" s="1100" t="n"/>
      <c r="P777" s="1100" t="n"/>
      <c r="Q777" s="1100" t="n"/>
      <c r="S777" s="1100" t="n"/>
      <c r="T777" s="1100" t="n"/>
      <c r="Z777" s="1100" t="n"/>
    </row>
    <row r="778" ht="27.6" customHeight="1" s="1205">
      <c r="A778" s="8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8" s="1100" t="n"/>
      <c r="F778" s="1100" t="n"/>
      <c r="H778" s="1100" t="n"/>
      <c r="J778" s="1100" t="n"/>
      <c r="K778" s="1100" t="n"/>
      <c r="N778" s="1100" t="n"/>
      <c r="O778" s="1100" t="n"/>
      <c r="P778" s="1100" t="n"/>
      <c r="Q778" s="1100" t="n"/>
      <c r="S778" s="1100" t="n"/>
      <c r="T778" s="1100" t="n"/>
      <c r="Z778" s="1100" t="n"/>
    </row>
    <row r="779" ht="27.6" customHeight="1" s="1205">
      <c r="A779" s="8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79" s="1100" t="n"/>
      <c r="F779" s="1100" t="n"/>
      <c r="H779" s="1100" t="n"/>
      <c r="J779" s="1100" t="n"/>
      <c r="K779" s="1100" t="n"/>
      <c r="N779" s="1100" t="n"/>
      <c r="O779" s="1100" t="n"/>
      <c r="P779" s="1100" t="n"/>
      <c r="Q779" s="1100" t="n"/>
      <c r="S779" s="1100" t="n"/>
      <c r="T779" s="1100" t="n"/>
      <c r="Z779" s="1100" t="n"/>
    </row>
    <row r="780" ht="27.6" customHeight="1" s="1205">
      <c r="A780" s="8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0" s="1100" t="n"/>
      <c r="F780" s="1100" t="n"/>
      <c r="H780" s="1100" t="n"/>
      <c r="J780" s="1100" t="n"/>
      <c r="K780" s="1100" t="n"/>
      <c r="N780" s="1100" t="n"/>
      <c r="O780" s="1100" t="n"/>
      <c r="P780" s="1100" t="n"/>
      <c r="Q780" s="1100" t="n"/>
      <c r="S780" s="1100" t="n"/>
      <c r="T780" s="1100" t="n"/>
      <c r="Z780" s="1100" t="n"/>
    </row>
    <row r="781" ht="27.6" customHeight="1" s="1205">
      <c r="A781" s="8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1" s="1100" t="n"/>
      <c r="F781" s="1100" t="n"/>
      <c r="H781" s="1100" t="n"/>
      <c r="J781" s="1100" t="n"/>
      <c r="K781" s="1100" t="n"/>
      <c r="N781" s="1100" t="n"/>
      <c r="O781" s="1100" t="n"/>
      <c r="P781" s="1100" t="n"/>
      <c r="Q781" s="1100" t="n"/>
      <c r="S781" s="1100" t="n"/>
      <c r="T781" s="1100" t="n"/>
      <c r="Z781" s="1100" t="n"/>
    </row>
    <row r="782" ht="27.6" customHeight="1" s="1205">
      <c r="A782" s="8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2" s="1100" t="n"/>
      <c r="F782" s="1100" t="n"/>
      <c r="H782" s="1100" t="n"/>
      <c r="J782" s="1100" t="n"/>
      <c r="K782" s="1100" t="n"/>
      <c r="N782" s="1100" t="n"/>
      <c r="O782" s="1100" t="n"/>
      <c r="P782" s="1100" t="n"/>
      <c r="Q782" s="1100" t="n"/>
      <c r="S782" s="1100" t="n"/>
      <c r="T782" s="1100" t="n"/>
      <c r="Z782" s="1100" t="n"/>
    </row>
    <row r="783" ht="27.6" customHeight="1" s="1205">
      <c r="A783" s="8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3" s="1100" t="n"/>
      <c r="F783" s="1100" t="n"/>
      <c r="H783" s="1100" t="n"/>
      <c r="J783" s="1100" t="n"/>
      <c r="K783" s="1100" t="n"/>
      <c r="N783" s="1100" t="n"/>
      <c r="O783" s="1100" t="n"/>
      <c r="P783" s="1100" t="n"/>
      <c r="Q783" s="1100" t="n"/>
      <c r="S783" s="1100" t="n"/>
      <c r="T783" s="1100" t="n"/>
      <c r="Z783" s="1100" t="n"/>
    </row>
    <row r="784" ht="27.6" customHeight="1" s="1205">
      <c r="A784" s="8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4" s="1100" t="n"/>
      <c r="F784" s="1100" t="n"/>
      <c r="H784" s="1100" t="n"/>
      <c r="J784" s="1100" t="n"/>
      <c r="K784" s="1100" t="n"/>
      <c r="N784" s="1100" t="n"/>
      <c r="O784" s="1100" t="n"/>
      <c r="P784" s="1100" t="n"/>
      <c r="Q784" s="1100" t="n"/>
      <c r="S784" s="1100" t="n"/>
      <c r="T784" s="1100" t="n"/>
      <c r="Z784" s="1100" t="n"/>
    </row>
    <row r="785" ht="27.6" customHeight="1" s="1205">
      <c r="A785" s="8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5" s="1100" t="n"/>
      <c r="F785" s="1100" t="n"/>
      <c r="H785" s="1100" t="n"/>
      <c r="J785" s="1100" t="n"/>
      <c r="K785" s="1100" t="n"/>
      <c r="N785" s="1100" t="n"/>
      <c r="O785" s="1100" t="n"/>
      <c r="P785" s="1100" t="n"/>
      <c r="Q785" s="1100" t="n"/>
      <c r="S785" s="1100" t="n"/>
      <c r="T785" s="1100" t="n"/>
      <c r="Z785" s="1100" t="n"/>
    </row>
    <row r="786" ht="27.6" customHeight="1" s="1205">
      <c r="A786" s="8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6" s="1100" t="n"/>
      <c r="F786" s="1100" t="n"/>
      <c r="H786" s="1100" t="n"/>
      <c r="J786" s="1100" t="n"/>
      <c r="K786" s="1100" t="n"/>
      <c r="N786" s="1100" t="n"/>
      <c r="O786" s="1100" t="n"/>
      <c r="P786" s="1100" t="n"/>
      <c r="Q786" s="1100" t="n"/>
      <c r="S786" s="1100" t="n"/>
      <c r="T786" s="1100" t="n"/>
      <c r="Z786" s="1100" t="n"/>
    </row>
    <row r="787" ht="27.6" customHeight="1" s="1205">
      <c r="A787" s="8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7" s="1100" t="n"/>
      <c r="F787" s="1100" t="n"/>
      <c r="H787" s="1100" t="n"/>
      <c r="J787" s="1100" t="n"/>
      <c r="K787" s="1100" t="n"/>
      <c r="N787" s="1100" t="n"/>
      <c r="O787" s="1100" t="n"/>
      <c r="P787" s="1100" t="n"/>
      <c r="Q787" s="1100" t="n"/>
      <c r="S787" s="1100" t="n"/>
      <c r="T787" s="1100" t="n"/>
      <c r="Z787" s="1100" t="n"/>
    </row>
    <row r="788" ht="27.6" customHeight="1" s="1205">
      <c r="A788" s="8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8" s="1100" t="n"/>
      <c r="F788" s="1100" t="n"/>
      <c r="H788" s="1100" t="n"/>
      <c r="J788" s="1100" t="n"/>
      <c r="K788" s="1100" t="n"/>
      <c r="N788" s="1100" t="n"/>
      <c r="O788" s="1100" t="n"/>
      <c r="P788" s="1100" t="n"/>
      <c r="Q788" s="1100" t="n"/>
      <c r="S788" s="1100" t="n"/>
      <c r="T788" s="1100" t="n"/>
      <c r="Z788" s="1100" t="n"/>
    </row>
    <row r="789" ht="27.6" customHeight="1" s="1205">
      <c r="A789" s="8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89" s="1100" t="n"/>
      <c r="F789" s="1100" t="n"/>
      <c r="H789" s="1100" t="n"/>
      <c r="J789" s="1100" t="n"/>
      <c r="K789" s="1100" t="n"/>
      <c r="N789" s="1100" t="n"/>
      <c r="O789" s="1100" t="n"/>
      <c r="P789" s="1100" t="n"/>
      <c r="Q789" s="1100" t="n"/>
      <c r="S789" s="1100" t="n"/>
      <c r="T789" s="1100" t="n"/>
      <c r="Z789" s="1100" t="n"/>
    </row>
    <row r="790" ht="27.6" customHeight="1" s="1205">
      <c r="A790" s="8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0" s="1100" t="n"/>
      <c r="F790" s="1100" t="n"/>
      <c r="H790" s="1100" t="n"/>
      <c r="J790" s="1100" t="n"/>
      <c r="K790" s="1100" t="n"/>
      <c r="N790" s="1100" t="n"/>
      <c r="O790" s="1100" t="n"/>
      <c r="P790" s="1100" t="n"/>
      <c r="Q790" s="1100" t="n"/>
      <c r="S790" s="1100" t="n"/>
      <c r="T790" s="1100" t="n"/>
      <c r="Z790" s="1100" t="n"/>
    </row>
    <row r="791" ht="27.6" customHeight="1" s="1205">
      <c r="A791" s="8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1" s="1100" t="n"/>
      <c r="F791" s="1100" t="n"/>
      <c r="H791" s="1100" t="n"/>
      <c r="J791" s="1100" t="n"/>
      <c r="K791" s="1100" t="n"/>
      <c r="N791" s="1100" t="n"/>
      <c r="O791" s="1100" t="n"/>
      <c r="P791" s="1100" t="n"/>
      <c r="Q791" s="1100" t="n"/>
      <c r="S791" s="1100" t="n"/>
      <c r="T791" s="1100" t="n"/>
      <c r="Z791" s="1100" t="n"/>
    </row>
    <row r="792" ht="27.6" customHeight="1" s="1205">
      <c r="A792" s="8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2" s="1100" t="n"/>
      <c r="F792" s="1100" t="n"/>
      <c r="H792" s="1100" t="n"/>
      <c r="J792" s="1100" t="n"/>
      <c r="K792" s="1100" t="n"/>
      <c r="N792" s="1100" t="n"/>
      <c r="O792" s="1100" t="n"/>
      <c r="P792" s="1100" t="n"/>
      <c r="Q792" s="1100" t="n"/>
      <c r="S792" s="1100" t="n"/>
      <c r="T792" s="1100" t="n"/>
      <c r="Z792" s="1100" t="n"/>
    </row>
    <row r="793" ht="27.6" customHeight="1" s="1205">
      <c r="A793" s="8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3" s="1100" t="n"/>
      <c r="F793" s="1100" t="n"/>
      <c r="H793" s="1100" t="n"/>
      <c r="J793" s="1100" t="n"/>
      <c r="K793" s="1100" t="n"/>
      <c r="N793" s="1100" t="n"/>
      <c r="O793" s="1100" t="n"/>
      <c r="P793" s="1100" t="n"/>
      <c r="Q793" s="1100" t="n"/>
      <c r="S793" s="1100" t="n"/>
      <c r="T793" s="1100" t="n"/>
      <c r="Z793" s="1100" t="n"/>
    </row>
    <row r="794" ht="27.6" customHeight="1" s="1205">
      <c r="A794" s="8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4" s="1100" t="n"/>
      <c r="F794" s="1100" t="n"/>
      <c r="H794" s="1100" t="n"/>
      <c r="J794" s="1100" t="n"/>
      <c r="K794" s="1100" t="n"/>
      <c r="N794" s="1100" t="n"/>
      <c r="O794" s="1100" t="n"/>
      <c r="P794" s="1100" t="n"/>
      <c r="Q794" s="1100" t="n"/>
      <c r="S794" s="1100" t="n"/>
      <c r="T794" s="1100" t="n"/>
      <c r="Z794" s="1100" t="n"/>
    </row>
    <row r="795" ht="27.6" customHeight="1" s="1205">
      <c r="A795" s="8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5" s="1100" t="n"/>
      <c r="F795" s="1100" t="n"/>
      <c r="H795" s="1100" t="n"/>
      <c r="J795" s="1100" t="n"/>
      <c r="K795" s="1100" t="n"/>
      <c r="N795" s="1100" t="n"/>
      <c r="O795" s="1100" t="n"/>
      <c r="P795" s="1100" t="n"/>
      <c r="Q795" s="1100" t="n"/>
      <c r="S795" s="1100" t="n"/>
      <c r="T795" s="1100" t="n"/>
      <c r="Z795" s="1100" t="n"/>
    </row>
    <row r="796" ht="27.6" customHeight="1" s="1205">
      <c r="A796" s="8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6" s="1100" t="n"/>
      <c r="F796" s="1100" t="n"/>
      <c r="H796" s="1100" t="n"/>
      <c r="J796" s="1100" t="n"/>
      <c r="K796" s="1100" t="n"/>
      <c r="N796" s="1100" t="n"/>
      <c r="O796" s="1100" t="n"/>
      <c r="P796" s="1100" t="n"/>
      <c r="Q796" s="1100" t="n"/>
      <c r="S796" s="1100" t="n"/>
      <c r="T796" s="1100" t="n"/>
      <c r="Z796" s="1100" t="n"/>
    </row>
    <row r="797" ht="27.6" customHeight="1" s="1205">
      <c r="A797" s="8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7" s="1100" t="n"/>
      <c r="F797" s="1100" t="n"/>
      <c r="H797" s="1100" t="n"/>
      <c r="J797" s="1100" t="n"/>
      <c r="K797" s="1100" t="n"/>
      <c r="N797" s="1100" t="n"/>
      <c r="O797" s="1100" t="n"/>
      <c r="P797" s="1100" t="n"/>
      <c r="Q797" s="1100" t="n"/>
      <c r="S797" s="1100" t="n"/>
      <c r="T797" s="1100" t="n"/>
      <c r="Z797" s="1100" t="n"/>
    </row>
    <row r="798" ht="27.6" customHeight="1" s="1205">
      <c r="A798" s="8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8" s="1100" t="n"/>
      <c r="F798" s="1100" t="n"/>
      <c r="H798" s="1100" t="n"/>
      <c r="J798" s="1100" t="n"/>
      <c r="K798" s="1100" t="n"/>
      <c r="N798" s="1100" t="n"/>
      <c r="O798" s="1100" t="n"/>
      <c r="P798" s="1100" t="n"/>
      <c r="Q798" s="1100" t="n"/>
      <c r="S798" s="1100" t="n"/>
      <c r="T798" s="1100" t="n"/>
      <c r="Z798" s="1100" t="n"/>
    </row>
    <row r="799" ht="27.6" customHeight="1" s="1205">
      <c r="A799" s="8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799" s="1100" t="n"/>
      <c r="F799" s="1100" t="n"/>
      <c r="H799" s="1100" t="n"/>
      <c r="J799" s="1100" t="n"/>
      <c r="K799" s="1100" t="n"/>
      <c r="N799" s="1100" t="n"/>
      <c r="O799" s="1100" t="n"/>
      <c r="P799" s="1100" t="n"/>
      <c r="Q799" s="1100" t="n"/>
      <c r="S799" s="1100" t="n"/>
      <c r="T799" s="1100" t="n"/>
      <c r="Z799" s="1100" t="n"/>
    </row>
    <row r="800" ht="27.6" customHeight="1" s="1205">
      <c r="A800" s="8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0" s="1100" t="n"/>
      <c r="F800" s="1100" t="n"/>
      <c r="H800" s="1100" t="n"/>
      <c r="J800" s="1100" t="n"/>
      <c r="K800" s="1100" t="n"/>
      <c r="N800" s="1100" t="n"/>
      <c r="O800" s="1100" t="n"/>
      <c r="P800" s="1100" t="n"/>
      <c r="Q800" s="1100" t="n"/>
      <c r="S800" s="1100" t="n"/>
      <c r="T800" s="1100" t="n"/>
      <c r="Z800" s="1100" t="n"/>
    </row>
    <row r="801" ht="27.6" customHeight="1" s="1205">
      <c r="A801" s="8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1" s="1100" t="n"/>
      <c r="F801" s="1100" t="n"/>
      <c r="H801" s="1100" t="n"/>
      <c r="J801" s="1100" t="n"/>
      <c r="K801" s="1100" t="n"/>
      <c r="N801" s="1100" t="n"/>
      <c r="O801" s="1100" t="n"/>
      <c r="P801" s="1100" t="n"/>
      <c r="Q801" s="1100" t="n"/>
      <c r="S801" s="1100" t="n"/>
      <c r="T801" s="1100" t="n"/>
      <c r="Z801" s="1100" t="n"/>
    </row>
    <row r="802" ht="27.6" customHeight="1" s="1205">
      <c r="A802" s="8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2" s="1100" t="n"/>
      <c r="F802" s="1100" t="n"/>
      <c r="H802" s="1100" t="n"/>
      <c r="J802" s="1100" t="n"/>
      <c r="K802" s="1100" t="n"/>
      <c r="N802" s="1100" t="n"/>
      <c r="O802" s="1100" t="n"/>
      <c r="P802" s="1100" t="n"/>
      <c r="Q802" s="1100" t="n"/>
      <c r="S802" s="1100" t="n"/>
      <c r="T802" s="1100" t="n"/>
      <c r="Z802" s="1100" t="n"/>
    </row>
    <row r="803" ht="27.6" customHeight="1" s="1205">
      <c r="A803" s="8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3" s="1100" t="n"/>
      <c r="F803" s="1100" t="n"/>
      <c r="H803" s="1100" t="n"/>
      <c r="J803" s="1100" t="n"/>
      <c r="K803" s="1100" t="n"/>
      <c r="N803" s="1100" t="n"/>
      <c r="O803" s="1100" t="n"/>
      <c r="P803" s="1100" t="n"/>
      <c r="Q803" s="1100" t="n"/>
      <c r="S803" s="1100" t="n"/>
      <c r="T803" s="1100" t="n"/>
      <c r="Z803" s="1100" t="n"/>
    </row>
    <row r="804" ht="27.6" customHeight="1" s="1205">
      <c r="A804" s="8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4" s="1100" t="n"/>
      <c r="F804" s="1100" t="n"/>
      <c r="H804" s="1100" t="n"/>
      <c r="J804" s="1100" t="n"/>
      <c r="K804" s="1100" t="n"/>
      <c r="N804" s="1100" t="n"/>
      <c r="O804" s="1100" t="n"/>
      <c r="P804" s="1100" t="n"/>
      <c r="Q804" s="1100" t="n"/>
      <c r="S804" s="1100" t="n"/>
      <c r="T804" s="1100" t="n"/>
      <c r="Z804" s="1100" t="n"/>
    </row>
    <row r="805" ht="27.6" customHeight="1" s="1205">
      <c r="A805" s="8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5" s="1100" t="n"/>
      <c r="F805" s="1100" t="n"/>
      <c r="H805" s="1100" t="n"/>
      <c r="J805" s="1100" t="n"/>
      <c r="K805" s="1100" t="n"/>
      <c r="N805" s="1100" t="n"/>
      <c r="O805" s="1100" t="n"/>
      <c r="P805" s="1100" t="n"/>
      <c r="Q805" s="1100" t="n"/>
      <c r="S805" s="1100" t="n"/>
      <c r="T805" s="1100" t="n"/>
      <c r="Z805" s="1100" t="n"/>
    </row>
    <row r="806" ht="27.6" customHeight="1" s="1205">
      <c r="A806" s="8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6" s="1100" t="n"/>
      <c r="F806" s="1100" t="n"/>
      <c r="H806" s="1100" t="n"/>
      <c r="J806" s="1100" t="n"/>
      <c r="K806" s="1100" t="n"/>
      <c r="N806" s="1100" t="n"/>
      <c r="O806" s="1100" t="n"/>
      <c r="P806" s="1100" t="n"/>
      <c r="Q806" s="1100" t="n"/>
      <c r="S806" s="1100" t="n"/>
      <c r="T806" s="1100" t="n"/>
      <c r="Z806" s="1100" t="n"/>
    </row>
    <row r="807" ht="27.6" customHeight="1" s="1205">
      <c r="A807" s="8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7" s="1100" t="n"/>
      <c r="F807" s="1100" t="n"/>
      <c r="H807" s="1100" t="n"/>
      <c r="J807" s="1100" t="n"/>
      <c r="K807" s="1100" t="n"/>
      <c r="N807" s="1100" t="n"/>
      <c r="O807" s="1100" t="n"/>
      <c r="P807" s="1100" t="n"/>
      <c r="Q807" s="1100" t="n"/>
      <c r="S807" s="1100" t="n"/>
      <c r="T807" s="1100" t="n"/>
      <c r="Z807" s="1100" t="n"/>
    </row>
    <row r="808" ht="27.6" customHeight="1" s="1205">
      <c r="A808" s="8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8" s="1100" t="n"/>
      <c r="F808" s="1100" t="n"/>
      <c r="H808" s="1100" t="n"/>
      <c r="J808" s="1100" t="n"/>
      <c r="K808" s="1100" t="n"/>
      <c r="N808" s="1100" t="n"/>
      <c r="O808" s="1100" t="n"/>
      <c r="P808" s="1100" t="n"/>
      <c r="Q808" s="1100" t="n"/>
      <c r="S808" s="1100" t="n"/>
      <c r="T808" s="1100" t="n"/>
      <c r="Z808" s="1100" t="n"/>
    </row>
    <row r="809" ht="27.6" customHeight="1" s="1205">
      <c r="A809" s="8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09" s="1100" t="n"/>
      <c r="F809" s="1100" t="n"/>
      <c r="H809" s="1100" t="n"/>
      <c r="J809" s="1100" t="n"/>
      <c r="K809" s="1100" t="n"/>
      <c r="N809" s="1100" t="n"/>
      <c r="O809" s="1100" t="n"/>
      <c r="P809" s="1100" t="n"/>
      <c r="Q809" s="1100" t="n"/>
      <c r="S809" s="1100" t="n"/>
      <c r="T809" s="1100" t="n"/>
      <c r="Z809" s="1100" t="n"/>
    </row>
    <row r="810" ht="27.6" customHeight="1" s="1205">
      <c r="A810" s="8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0" s="1100" t="n"/>
      <c r="F810" s="1100" t="n"/>
      <c r="H810" s="1100" t="n"/>
      <c r="J810" s="1100" t="n"/>
      <c r="K810" s="1100" t="n"/>
      <c r="N810" s="1100" t="n"/>
      <c r="O810" s="1100" t="n"/>
      <c r="P810" s="1100" t="n"/>
      <c r="Q810" s="1100" t="n"/>
      <c r="S810" s="1100" t="n"/>
      <c r="T810" s="1100" t="n"/>
      <c r="Z810" s="1100" t="n"/>
    </row>
    <row r="811" ht="27.6" customHeight="1" s="1205">
      <c r="A811" s="8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1" s="1100" t="n"/>
      <c r="F811" s="1100" t="n"/>
      <c r="H811" s="1100" t="n"/>
      <c r="J811" s="1100" t="n"/>
      <c r="K811" s="1100" t="n"/>
      <c r="N811" s="1100" t="n"/>
      <c r="O811" s="1100" t="n"/>
      <c r="P811" s="1100" t="n"/>
      <c r="Q811" s="1100" t="n"/>
      <c r="S811" s="1100" t="n"/>
      <c r="T811" s="1100" t="n"/>
      <c r="Z811" s="1100" t="n"/>
    </row>
    <row r="812" ht="27.6" customHeight="1" s="1205">
      <c r="A812" s="8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2" s="1100" t="n"/>
      <c r="F812" s="1100" t="n"/>
      <c r="H812" s="1100" t="n"/>
      <c r="J812" s="1100" t="n"/>
      <c r="K812" s="1100" t="n"/>
      <c r="N812" s="1100" t="n"/>
      <c r="O812" s="1100" t="n"/>
      <c r="P812" s="1100" t="n"/>
      <c r="Q812" s="1100" t="n"/>
      <c r="S812" s="1100" t="n"/>
      <c r="T812" s="1100" t="n"/>
      <c r="Z812" s="1100" t="n"/>
    </row>
    <row r="813" ht="27.6" customHeight="1" s="1205">
      <c r="A813" s="8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3" s="1100" t="n"/>
      <c r="F813" s="1100" t="n"/>
      <c r="H813" s="1100" t="n"/>
      <c r="J813" s="1100" t="n"/>
      <c r="K813" s="1100" t="n"/>
      <c r="N813" s="1100" t="n"/>
      <c r="O813" s="1100" t="n"/>
      <c r="P813" s="1100" t="n"/>
      <c r="Q813" s="1100" t="n"/>
      <c r="S813" s="1100" t="n"/>
      <c r="T813" s="1100" t="n"/>
      <c r="Z813" s="1100" t="n"/>
    </row>
    <row r="814" ht="27.6" customHeight="1" s="1205">
      <c r="A814" s="8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4" s="1100" t="n"/>
      <c r="F814" s="1100" t="n"/>
      <c r="H814" s="1100" t="n"/>
      <c r="J814" s="1100" t="n"/>
      <c r="K814" s="1100" t="n"/>
      <c r="N814" s="1100" t="n"/>
      <c r="O814" s="1100" t="n"/>
      <c r="P814" s="1100" t="n"/>
      <c r="Q814" s="1100" t="n"/>
      <c r="S814" s="1100" t="n"/>
      <c r="T814" s="1100" t="n"/>
      <c r="Z814" s="1100" t="n"/>
    </row>
    <row r="815" ht="27.6" customHeight="1" s="1205">
      <c r="A815" s="8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5" s="1100" t="n"/>
      <c r="F815" s="1100" t="n"/>
      <c r="H815" s="1100" t="n"/>
      <c r="J815" s="1100" t="n"/>
      <c r="K815" s="1100" t="n"/>
      <c r="N815" s="1100" t="n"/>
      <c r="O815" s="1100" t="n"/>
      <c r="P815" s="1100" t="n"/>
      <c r="Q815" s="1100" t="n"/>
      <c r="S815" s="1100" t="n"/>
      <c r="T815" s="1100" t="n"/>
      <c r="Z815" s="1100" t="n"/>
    </row>
    <row r="816" ht="27.6" customHeight="1" s="1205">
      <c r="A816" s="8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6" s="1100" t="n"/>
      <c r="F816" s="1100" t="n"/>
      <c r="H816" s="1100" t="n"/>
      <c r="J816" s="1100" t="n"/>
      <c r="K816" s="1100" t="n"/>
      <c r="N816" s="1100" t="n"/>
      <c r="O816" s="1100" t="n"/>
      <c r="P816" s="1100" t="n"/>
      <c r="Q816" s="1100" t="n"/>
      <c r="S816" s="1100" t="n"/>
      <c r="T816" s="1100" t="n"/>
      <c r="Z816" s="1100" t="n"/>
    </row>
    <row r="817" ht="27.6" customHeight="1" s="1205">
      <c r="A817" s="8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7" s="1100" t="n"/>
      <c r="F817" s="1100" t="n"/>
      <c r="H817" s="1100" t="n"/>
      <c r="J817" s="1100" t="n"/>
      <c r="K817" s="1100" t="n"/>
      <c r="N817" s="1100" t="n"/>
      <c r="O817" s="1100" t="n"/>
      <c r="P817" s="1100" t="n"/>
      <c r="Q817" s="1100" t="n"/>
      <c r="S817" s="1100" t="n"/>
      <c r="T817" s="1100" t="n"/>
      <c r="Z817" s="1100" t="n"/>
    </row>
    <row r="818" ht="27.6" customHeight="1" s="1205">
      <c r="A818" s="8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8" s="1100" t="n"/>
      <c r="F818" s="1100" t="n"/>
      <c r="H818" s="1100" t="n"/>
      <c r="J818" s="1100" t="n"/>
      <c r="K818" s="1100" t="n"/>
      <c r="N818" s="1100" t="n"/>
      <c r="O818" s="1100" t="n"/>
      <c r="P818" s="1100" t="n"/>
      <c r="Q818" s="1100" t="n"/>
      <c r="S818" s="1100" t="n"/>
      <c r="T818" s="1100" t="n"/>
      <c r="Z818" s="1100" t="n"/>
    </row>
    <row r="819" ht="27.6" customHeight="1" s="1205">
      <c r="A819" s="8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19" s="1100" t="n"/>
      <c r="F819" s="1100" t="n"/>
      <c r="H819" s="1100" t="n"/>
      <c r="J819" s="1100" t="n"/>
      <c r="K819" s="1100" t="n"/>
      <c r="N819" s="1100" t="n"/>
      <c r="O819" s="1100" t="n"/>
      <c r="P819" s="1100" t="n"/>
      <c r="Q819" s="1100" t="n"/>
      <c r="S819" s="1100" t="n"/>
      <c r="T819" s="1100" t="n"/>
      <c r="Z819" s="1100" t="n"/>
    </row>
    <row r="820" ht="27.6" customHeight="1" s="1205">
      <c r="A820" s="8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0" s="1100" t="n"/>
      <c r="F820" s="1100" t="n"/>
      <c r="H820" s="1100" t="n"/>
      <c r="J820" s="1100" t="n"/>
      <c r="K820" s="1100" t="n"/>
      <c r="N820" s="1100" t="n"/>
      <c r="O820" s="1100" t="n"/>
      <c r="P820" s="1100" t="n"/>
      <c r="Q820" s="1100" t="n"/>
      <c r="S820" s="1100" t="n"/>
      <c r="T820" s="1100" t="n"/>
      <c r="Z820" s="1100" t="n"/>
    </row>
    <row r="821" ht="27.6" customHeight="1" s="1205">
      <c r="A821" s="9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1" s="1100" t="n"/>
      <c r="F821" s="1100" t="n"/>
      <c r="H821" s="1100" t="n"/>
      <c r="J821" s="1100" t="n"/>
      <c r="K821" s="1100" t="n"/>
      <c r="N821" s="1100" t="n"/>
      <c r="O821" s="1100" t="n"/>
      <c r="P821" s="1100" t="n"/>
      <c r="Q821" s="1100" t="n"/>
      <c r="S821" s="1100" t="n"/>
      <c r="T821" s="1100" t="n"/>
      <c r="Z821" s="1100" t="n"/>
    </row>
    <row r="822" ht="27.6" customHeight="1" s="1205">
      <c r="A822" s="9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2" s="1100" t="n"/>
      <c r="F822" s="1100" t="n"/>
      <c r="H822" s="1100" t="n"/>
      <c r="J822" s="1100" t="n"/>
      <c r="K822" s="1100" t="n"/>
      <c r="N822" s="1100" t="n"/>
      <c r="O822" s="1100" t="n"/>
      <c r="P822" s="1100" t="n"/>
      <c r="Q822" s="1100" t="n"/>
      <c r="S822" s="1100" t="n"/>
      <c r="T822" s="1100" t="n"/>
      <c r="Z822" s="1100" t="n"/>
    </row>
    <row r="823" ht="27.6" customHeight="1" s="1205">
      <c r="A823" s="9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3" s="1100" t="n"/>
      <c r="F823" s="1100" t="n"/>
      <c r="H823" s="1100" t="n"/>
      <c r="J823" s="1100" t="n"/>
      <c r="K823" s="1100" t="n"/>
      <c r="N823" s="1100" t="n"/>
      <c r="O823" s="1100" t="n"/>
      <c r="P823" s="1100" t="n"/>
      <c r="Q823" s="1100" t="n"/>
      <c r="S823" s="1100" t="n"/>
      <c r="T823" s="1100" t="n"/>
      <c r="Z823" s="1100" t="n"/>
    </row>
    <row r="824" ht="27.6" customHeight="1" s="1205">
      <c r="A824" s="9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4" s="1100" t="n"/>
      <c r="F824" s="1100" t="n"/>
      <c r="H824" s="1100" t="n"/>
      <c r="J824" s="1100" t="n"/>
      <c r="K824" s="1100" t="n"/>
      <c r="N824" s="1100" t="n"/>
      <c r="O824" s="1100" t="n"/>
      <c r="P824" s="1100" t="n"/>
      <c r="Q824" s="1100" t="n"/>
      <c r="S824" s="1100" t="n"/>
      <c r="T824" s="1100" t="n"/>
      <c r="Z824" s="1100" t="n"/>
    </row>
    <row r="825" ht="27.6" customHeight="1" s="1205">
      <c r="A825" s="9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5" s="1100" t="n"/>
      <c r="F825" s="1100" t="n"/>
      <c r="H825" s="1100" t="n"/>
      <c r="J825" s="1100" t="n"/>
      <c r="K825" s="1100" t="n"/>
      <c r="N825" s="1100" t="n"/>
      <c r="O825" s="1100" t="n"/>
      <c r="P825" s="1100" t="n"/>
      <c r="Q825" s="1100" t="n"/>
      <c r="S825" s="1100" t="n"/>
      <c r="T825" s="1100" t="n"/>
      <c r="Z825" s="1100" t="n"/>
    </row>
    <row r="826" ht="27.6" customHeight="1" s="1205">
      <c r="A826" s="9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6" s="1100" t="n"/>
      <c r="F826" s="1100" t="n"/>
      <c r="H826" s="1100" t="n"/>
      <c r="J826" s="1100" t="n"/>
      <c r="K826" s="1100" t="n"/>
      <c r="N826" s="1100" t="n"/>
      <c r="O826" s="1100" t="n"/>
      <c r="P826" s="1100" t="n"/>
      <c r="Q826" s="1100" t="n"/>
      <c r="S826" s="1100" t="n"/>
      <c r="T826" s="1100" t="n"/>
      <c r="Z826" s="1100" t="n"/>
    </row>
    <row r="827" ht="27.6" customHeight="1" s="1205">
      <c r="A827" s="9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7" s="1100" t="n"/>
      <c r="F827" s="1100" t="n"/>
      <c r="H827" s="1100" t="n"/>
      <c r="J827" s="1100" t="n"/>
      <c r="K827" s="1100" t="n"/>
      <c r="N827" s="1100" t="n"/>
      <c r="O827" s="1100" t="n"/>
      <c r="P827" s="1100" t="n"/>
      <c r="Q827" s="1100" t="n"/>
      <c r="S827" s="1100" t="n"/>
      <c r="T827" s="1100" t="n"/>
      <c r="Z827" s="1100" t="n"/>
    </row>
    <row r="828" ht="27.6" customHeight="1" s="1205">
      <c r="A828" s="9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8" s="1100" t="n"/>
      <c r="F828" s="1100" t="n"/>
      <c r="H828" s="1100" t="n"/>
      <c r="J828" s="1100" t="n"/>
      <c r="K828" s="1100" t="n"/>
      <c r="N828" s="1100" t="n"/>
      <c r="O828" s="1100" t="n"/>
      <c r="P828" s="1100" t="n"/>
      <c r="Q828" s="1100" t="n"/>
      <c r="S828" s="1100" t="n"/>
      <c r="T828" s="1100" t="n"/>
      <c r="Z828" s="1100" t="n"/>
    </row>
    <row r="829" ht="27.6" customHeight="1" s="1205">
      <c r="A829" s="9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29" s="1100" t="n"/>
      <c r="F829" s="1100" t="n"/>
      <c r="H829" s="1100" t="n"/>
      <c r="J829" s="1100" t="n"/>
      <c r="K829" s="1100" t="n"/>
      <c r="N829" s="1100" t="n"/>
      <c r="O829" s="1100" t="n"/>
      <c r="P829" s="1100" t="n"/>
      <c r="Q829" s="1100" t="n"/>
      <c r="S829" s="1100" t="n"/>
      <c r="T829" s="1100" t="n"/>
      <c r="Z829" s="1100" t="n"/>
    </row>
    <row r="830" ht="27.6" customHeight="1" s="1205">
      <c r="A830" s="9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0" s="1100" t="n"/>
      <c r="F830" s="1100" t="n"/>
      <c r="H830" s="1100" t="n"/>
      <c r="J830" s="1100" t="n"/>
      <c r="K830" s="1100" t="n"/>
      <c r="N830" s="1100" t="n"/>
      <c r="O830" s="1100" t="n"/>
      <c r="P830" s="1100" t="n"/>
      <c r="Q830" s="1100" t="n"/>
      <c r="S830" s="1100" t="n"/>
      <c r="T830" s="1100" t="n"/>
      <c r="Z830" s="1100" t="n"/>
    </row>
    <row r="831" ht="27.6" customHeight="1" s="1205">
      <c r="A831" s="9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1" s="1100" t="n"/>
      <c r="F831" s="1100" t="n"/>
      <c r="H831" s="1100" t="n"/>
      <c r="J831" s="1100" t="n"/>
      <c r="K831" s="1100" t="n"/>
      <c r="N831" s="1100" t="n"/>
      <c r="O831" s="1100" t="n"/>
      <c r="P831" s="1100" t="n"/>
      <c r="Q831" s="1100" t="n"/>
      <c r="S831" s="1100" t="n"/>
      <c r="T831" s="1100" t="n"/>
      <c r="Z831" s="1100" t="n"/>
    </row>
    <row r="832" ht="27.6" customHeight="1" s="1205">
      <c r="A832" s="9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2" s="1100" t="n"/>
      <c r="F832" s="1100" t="n"/>
      <c r="H832" s="1100" t="n"/>
      <c r="J832" s="1100" t="n"/>
      <c r="K832" s="1100" t="n"/>
      <c r="N832" s="1100" t="n"/>
      <c r="O832" s="1100" t="n"/>
      <c r="P832" s="1100" t="n"/>
      <c r="Q832" s="1100" t="n"/>
      <c r="S832" s="1100" t="n"/>
      <c r="T832" s="1100" t="n"/>
      <c r="Z832" s="1100" t="n"/>
    </row>
    <row r="833" ht="27.6" customHeight="1" s="1205">
      <c r="A833" s="9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3" s="1100" t="n"/>
      <c r="F833" s="1100" t="n"/>
      <c r="H833" s="1100" t="n"/>
      <c r="J833" s="1100" t="n"/>
      <c r="K833" s="1100" t="n"/>
      <c r="N833" s="1100" t="n"/>
      <c r="O833" s="1100" t="n"/>
      <c r="P833" s="1100" t="n"/>
      <c r="Q833" s="1100" t="n"/>
      <c r="S833" s="1100" t="n"/>
      <c r="T833" s="1100" t="n"/>
      <c r="Z833" s="1100" t="n"/>
    </row>
    <row r="834" ht="27.6" customHeight="1" s="1205">
      <c r="A834" s="9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4" s="1100" t="n"/>
      <c r="F834" s="1100" t="n"/>
      <c r="H834" s="1100" t="n"/>
      <c r="J834" s="1100" t="n"/>
      <c r="K834" s="1100" t="n"/>
      <c r="N834" s="1100" t="n"/>
      <c r="O834" s="1100" t="n"/>
      <c r="P834" s="1100" t="n"/>
      <c r="Q834" s="1100" t="n"/>
      <c r="S834" s="1100" t="n"/>
      <c r="T834" s="1100" t="n"/>
      <c r="Z834" s="1100" t="n"/>
    </row>
    <row r="835" ht="27.6" customHeight="1" s="1205">
      <c r="A835" s="9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5" s="1100" t="n"/>
      <c r="F835" s="1100" t="n"/>
      <c r="H835" s="1100" t="n"/>
      <c r="J835" s="1100" t="n"/>
      <c r="K835" s="1100" t="n"/>
      <c r="N835" s="1100" t="n"/>
      <c r="O835" s="1100" t="n"/>
      <c r="P835" s="1100" t="n"/>
      <c r="Q835" s="1100" t="n"/>
      <c r="S835" s="1100" t="n"/>
      <c r="T835" s="1100" t="n"/>
      <c r="Z835" s="1100" t="n"/>
    </row>
    <row r="836" ht="27.6" customHeight="1" s="1205">
      <c r="A836" s="9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6" s="1100" t="n"/>
      <c r="F836" s="1100" t="n"/>
      <c r="H836" s="1100" t="n"/>
      <c r="J836" s="1100" t="n"/>
      <c r="K836" s="1100" t="n"/>
      <c r="N836" s="1100" t="n"/>
      <c r="O836" s="1100" t="n"/>
      <c r="P836" s="1100" t="n"/>
      <c r="Q836" s="1100" t="n"/>
      <c r="S836" s="1100" t="n"/>
      <c r="T836" s="1100" t="n"/>
      <c r="Z836" s="1100" t="n"/>
    </row>
    <row r="837" ht="27.6" customHeight="1" s="1205">
      <c r="A837" s="9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7" s="1100" t="n"/>
      <c r="F837" s="1100" t="n"/>
      <c r="H837" s="1100" t="n"/>
      <c r="J837" s="1100" t="n"/>
      <c r="K837" s="1100" t="n"/>
      <c r="N837" s="1100" t="n"/>
      <c r="O837" s="1100" t="n"/>
      <c r="P837" s="1100" t="n"/>
      <c r="Q837" s="1100" t="n"/>
      <c r="S837" s="1100" t="n"/>
      <c r="T837" s="1100" t="n"/>
      <c r="Z837" s="1100" t="n"/>
    </row>
    <row r="838" ht="27.6" customHeight="1" s="1205">
      <c r="A838" s="9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8" s="1100" t="n"/>
      <c r="F838" s="1100" t="n"/>
      <c r="H838" s="1100" t="n"/>
      <c r="J838" s="1100" t="n"/>
      <c r="K838" s="1100" t="n"/>
      <c r="N838" s="1100" t="n"/>
      <c r="O838" s="1100" t="n"/>
      <c r="P838" s="1100" t="n"/>
      <c r="Q838" s="1100" t="n"/>
      <c r="S838" s="1100" t="n"/>
      <c r="T838" s="1100" t="n"/>
      <c r="Z838" s="1100" t="n"/>
    </row>
    <row r="839" ht="27.6" customHeight="1" s="1205">
      <c r="A839" s="9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39" s="1100" t="n"/>
      <c r="F839" s="1100" t="n"/>
      <c r="H839" s="1100" t="n"/>
      <c r="J839" s="1100" t="n"/>
      <c r="K839" s="1100" t="n"/>
      <c r="N839" s="1100" t="n"/>
      <c r="O839" s="1100" t="n"/>
      <c r="P839" s="1100" t="n"/>
      <c r="Q839" s="1100" t="n"/>
      <c r="S839" s="1100" t="n"/>
      <c r="T839" s="1100" t="n"/>
      <c r="Z839" s="1100" t="n"/>
    </row>
    <row r="840" ht="27.6" customHeight="1" s="1205">
      <c r="A840" s="9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0" s="1100" t="n"/>
      <c r="F840" s="1100" t="n"/>
      <c r="H840" s="1100" t="n"/>
      <c r="J840" s="1100" t="n"/>
      <c r="K840" s="1100" t="n"/>
      <c r="N840" s="1100" t="n"/>
      <c r="O840" s="1100" t="n"/>
      <c r="P840" s="1100" t="n"/>
      <c r="Q840" s="1100" t="n"/>
      <c r="S840" s="1100" t="n"/>
      <c r="T840" s="1100" t="n"/>
      <c r="Z840" s="1100" t="n"/>
    </row>
    <row r="841" ht="27.6" customHeight="1" s="1205">
      <c r="A841" s="9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1" s="1100" t="n"/>
      <c r="F841" s="1100" t="n"/>
      <c r="H841" s="1100" t="n"/>
      <c r="J841" s="1100" t="n"/>
      <c r="K841" s="1100" t="n"/>
      <c r="N841" s="1100" t="n"/>
      <c r="O841" s="1100" t="n"/>
      <c r="P841" s="1100" t="n"/>
      <c r="Q841" s="1100" t="n"/>
      <c r="S841" s="1100" t="n"/>
      <c r="T841" s="1100" t="n"/>
      <c r="Z841" s="1100" t="n"/>
    </row>
    <row r="842" ht="27.6" customHeight="1" s="1205">
      <c r="A842" s="9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2" s="1100" t="n"/>
      <c r="F842" s="1100" t="n"/>
      <c r="H842" s="1100" t="n"/>
      <c r="J842" s="1100" t="n"/>
      <c r="K842" s="1100" t="n"/>
      <c r="N842" s="1100" t="n"/>
      <c r="O842" s="1100" t="n"/>
      <c r="P842" s="1100" t="n"/>
      <c r="Q842" s="1100" t="n"/>
      <c r="S842" s="1100" t="n"/>
      <c r="T842" s="1100" t="n"/>
      <c r="Z842" s="1100" t="n"/>
    </row>
    <row r="843" ht="27.6" customHeight="1" s="1205">
      <c r="A843" s="9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3" s="1100" t="n"/>
      <c r="F843" s="1100" t="n"/>
      <c r="H843" s="1100" t="n"/>
      <c r="J843" s="1100" t="n"/>
      <c r="K843" s="1100" t="n"/>
      <c r="N843" s="1100" t="n"/>
      <c r="O843" s="1100" t="n"/>
      <c r="P843" s="1100" t="n"/>
      <c r="Q843" s="1100" t="n"/>
      <c r="S843" s="1100" t="n"/>
      <c r="T843" s="1100" t="n"/>
      <c r="Z843" s="1100" t="n"/>
    </row>
    <row r="844" ht="27.6" customHeight="1" s="1205">
      <c r="A844" s="9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4" s="1100" t="n"/>
      <c r="F844" s="1100" t="n"/>
      <c r="H844" s="1100" t="n"/>
      <c r="J844" s="1100" t="n"/>
      <c r="K844" s="1100" t="n"/>
      <c r="N844" s="1100" t="n"/>
      <c r="O844" s="1100" t="n"/>
      <c r="P844" s="1100" t="n"/>
      <c r="Q844" s="1100" t="n"/>
      <c r="S844" s="1100" t="n"/>
      <c r="T844" s="1100" t="n"/>
      <c r="Z844" s="1100" t="n"/>
    </row>
    <row r="845" ht="27.6" customHeight="1" s="1205">
      <c r="A845" s="9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5" s="1100" t="n"/>
      <c r="F845" s="1100" t="n"/>
      <c r="H845" s="1100" t="n"/>
      <c r="J845" s="1100" t="n"/>
      <c r="K845" s="1100" t="n"/>
      <c r="N845" s="1100" t="n"/>
      <c r="O845" s="1100" t="n"/>
      <c r="P845" s="1100" t="n"/>
      <c r="Q845" s="1100" t="n"/>
      <c r="S845" s="1100" t="n"/>
      <c r="T845" s="1100" t="n"/>
      <c r="Z845" s="1100" t="n"/>
    </row>
    <row r="846" ht="27.6" customHeight="1" s="1205">
      <c r="A846" s="9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6" s="1100" t="n"/>
      <c r="F846" s="1100" t="n"/>
      <c r="H846" s="1100" t="n"/>
      <c r="J846" s="1100" t="n"/>
      <c r="K846" s="1100" t="n"/>
      <c r="N846" s="1100" t="n"/>
      <c r="O846" s="1100" t="n"/>
      <c r="P846" s="1100" t="n"/>
      <c r="Q846" s="1100" t="n"/>
      <c r="S846" s="1100" t="n"/>
      <c r="T846" s="1100" t="n"/>
      <c r="Z846" s="1100" t="n"/>
    </row>
    <row r="847" ht="27.6" customHeight="1" s="1205">
      <c r="A847" s="9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7" s="1100" t="n"/>
      <c r="F847" s="1100" t="n"/>
      <c r="H847" s="1100" t="n"/>
      <c r="J847" s="1100" t="n"/>
      <c r="K847" s="1100" t="n"/>
      <c r="N847" s="1100" t="n"/>
      <c r="O847" s="1100" t="n"/>
      <c r="P847" s="1100" t="n"/>
      <c r="Q847" s="1100" t="n"/>
      <c r="S847" s="1100" t="n"/>
      <c r="T847" s="1100" t="n"/>
      <c r="Z847" s="1100" t="n"/>
    </row>
    <row r="848" ht="27.6" customHeight="1" s="1205">
      <c r="A848" s="9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8" s="1100" t="n"/>
      <c r="F848" s="1100" t="n"/>
      <c r="H848" s="1100" t="n"/>
      <c r="J848" s="1100" t="n"/>
      <c r="K848" s="1100" t="n"/>
      <c r="N848" s="1100" t="n"/>
      <c r="O848" s="1100" t="n"/>
      <c r="P848" s="1100" t="n"/>
      <c r="Q848" s="1100" t="n"/>
      <c r="S848" s="1100" t="n"/>
      <c r="T848" s="1100" t="n"/>
      <c r="Z848" s="1100" t="n"/>
    </row>
    <row r="849" ht="27.6" customHeight="1" s="1205">
      <c r="A849" s="9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49" s="1100" t="n"/>
      <c r="F849" s="1100" t="n"/>
      <c r="H849" s="1100" t="n"/>
      <c r="J849" s="1100" t="n"/>
      <c r="K849" s="1100" t="n"/>
      <c r="N849" s="1100" t="n"/>
      <c r="O849" s="1100" t="n"/>
      <c r="P849" s="1100" t="n"/>
      <c r="Q849" s="1100" t="n"/>
      <c r="S849" s="1100" t="n"/>
      <c r="T849" s="1100" t="n"/>
      <c r="Z849" s="1100" t="n"/>
    </row>
    <row r="850" ht="27.6" customHeight="1" s="1205">
      <c r="A850" s="9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0" s="1100" t="n"/>
      <c r="F850" s="1100" t="n"/>
      <c r="H850" s="1100" t="n"/>
      <c r="J850" s="1100" t="n"/>
      <c r="K850" s="1100" t="n"/>
      <c r="N850" s="1100" t="n"/>
      <c r="O850" s="1100" t="n"/>
      <c r="P850" s="1100" t="n"/>
      <c r="Q850" s="1100" t="n"/>
      <c r="S850" s="1100" t="n"/>
      <c r="T850" s="1100" t="n"/>
      <c r="Z850" s="1100" t="n"/>
    </row>
    <row r="851" ht="27.6" customHeight="1" s="1205">
      <c r="A851" s="9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1" s="1100" t="n"/>
      <c r="F851" s="1100" t="n"/>
      <c r="H851" s="1100" t="n"/>
      <c r="J851" s="1100" t="n"/>
      <c r="K851" s="1100" t="n"/>
      <c r="N851" s="1100" t="n"/>
      <c r="O851" s="1100" t="n"/>
      <c r="P851" s="1100" t="n"/>
      <c r="Q851" s="1100" t="n"/>
      <c r="S851" s="1100" t="n"/>
      <c r="T851" s="1100" t="n"/>
      <c r="Z851" s="1100" t="n"/>
    </row>
    <row r="852" ht="27.6" customHeight="1" s="1205">
      <c r="A852" s="9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2" s="1100" t="n"/>
      <c r="F852" s="1100" t="n"/>
      <c r="H852" s="1100" t="n"/>
      <c r="J852" s="1100" t="n"/>
      <c r="K852" s="1100" t="n"/>
      <c r="N852" s="1100" t="n"/>
      <c r="O852" s="1100" t="n"/>
      <c r="P852" s="1100" t="n"/>
      <c r="Q852" s="1100" t="n"/>
      <c r="S852" s="1100" t="n"/>
      <c r="T852" s="1100" t="n"/>
      <c r="Z852" s="1100" t="n"/>
    </row>
    <row r="853" ht="27.6" customHeight="1" s="1205">
      <c r="A853" s="9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3" s="1100" t="n"/>
      <c r="F853" s="1100" t="n"/>
      <c r="H853" s="1100" t="n"/>
      <c r="J853" s="1100" t="n"/>
      <c r="K853" s="1100" t="n"/>
      <c r="N853" s="1100" t="n"/>
      <c r="O853" s="1100" t="n"/>
      <c r="P853" s="1100" t="n"/>
      <c r="Q853" s="1100" t="n"/>
      <c r="S853" s="1100" t="n"/>
      <c r="T853" s="1100" t="n"/>
      <c r="Z853" s="1100" t="n"/>
    </row>
    <row r="854" ht="27.6" customHeight="1" s="1205">
      <c r="A854" s="9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4" s="1100" t="n"/>
      <c r="F854" s="1100" t="n"/>
      <c r="H854" s="1100" t="n"/>
      <c r="J854" s="1100" t="n"/>
      <c r="K854" s="1100" t="n"/>
      <c r="N854" s="1100" t="n"/>
      <c r="O854" s="1100" t="n"/>
      <c r="P854" s="1100" t="n"/>
      <c r="Q854" s="1100" t="n"/>
      <c r="S854" s="1100" t="n"/>
      <c r="T854" s="1100" t="n"/>
      <c r="Z854" s="1100" t="n"/>
    </row>
    <row r="855" ht="27.6" customHeight="1" s="1205">
      <c r="A855" s="9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5" s="1100" t="n"/>
      <c r="F855" s="1100" t="n"/>
      <c r="H855" s="1100" t="n"/>
      <c r="J855" s="1100" t="n"/>
      <c r="K855" s="1100" t="n"/>
      <c r="N855" s="1100" t="n"/>
      <c r="O855" s="1100" t="n"/>
      <c r="P855" s="1100" t="n"/>
      <c r="Q855" s="1100" t="n"/>
      <c r="S855" s="1100" t="n"/>
      <c r="T855" s="1100" t="n"/>
      <c r="Z855" s="1100" t="n"/>
    </row>
    <row r="856" ht="27.6" customHeight="1" s="1205">
      <c r="A856" s="9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6" s="1100" t="n"/>
      <c r="F856" s="1100" t="n"/>
      <c r="H856" s="1100" t="n"/>
      <c r="J856" s="1100" t="n"/>
      <c r="K856" s="1100" t="n"/>
      <c r="N856" s="1100" t="n"/>
      <c r="O856" s="1100" t="n"/>
      <c r="P856" s="1100" t="n"/>
      <c r="Q856" s="1100" t="n"/>
      <c r="S856" s="1100" t="n"/>
      <c r="T856" s="1100" t="n"/>
      <c r="Z856" s="1100" t="n"/>
    </row>
    <row r="857" ht="27.6" customHeight="1" s="1205">
      <c r="A857" s="9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7" s="1100" t="n"/>
      <c r="F857" s="1100" t="n"/>
      <c r="H857" s="1100" t="n"/>
      <c r="J857" s="1100" t="n"/>
      <c r="K857" s="1100" t="n"/>
      <c r="N857" s="1100" t="n"/>
      <c r="O857" s="1100" t="n"/>
      <c r="P857" s="1100" t="n"/>
      <c r="Q857" s="1100" t="n"/>
      <c r="S857" s="1100" t="n"/>
      <c r="T857" s="1100" t="n"/>
      <c r="Z857" s="1100" t="n"/>
    </row>
    <row r="858" ht="27.6" customHeight="1" s="1205">
      <c r="A858" s="9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8" s="1100" t="n"/>
      <c r="F858" s="1100" t="n"/>
      <c r="H858" s="1100" t="n"/>
      <c r="J858" s="1100" t="n"/>
      <c r="K858" s="1100" t="n"/>
      <c r="N858" s="1100" t="n"/>
      <c r="O858" s="1100" t="n"/>
      <c r="P858" s="1100" t="n"/>
      <c r="Q858" s="1100" t="n"/>
      <c r="S858" s="1100" t="n"/>
      <c r="T858" s="1100" t="n"/>
      <c r="Z858" s="1100" t="n"/>
    </row>
    <row r="859" ht="27.6" customHeight="1" s="1205">
      <c r="A859" s="9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59" s="1100" t="n"/>
      <c r="F859" s="1100" t="n"/>
      <c r="H859" s="1100" t="n"/>
      <c r="J859" s="1100" t="n"/>
      <c r="K859" s="1100" t="n"/>
      <c r="N859" s="1100" t="n"/>
      <c r="O859" s="1100" t="n"/>
      <c r="P859" s="1100" t="n"/>
      <c r="Q859" s="1100" t="n"/>
      <c r="S859" s="1100" t="n"/>
      <c r="T859" s="1100" t="n"/>
      <c r="Z859" s="1100" t="n"/>
    </row>
    <row r="860" ht="27.6" customHeight="1" s="1205">
      <c r="A860" s="9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0" s="1100" t="n"/>
      <c r="F860" s="1100" t="n"/>
      <c r="H860" s="1100" t="n"/>
      <c r="J860" s="1100" t="n"/>
      <c r="K860" s="1100" t="n"/>
      <c r="N860" s="1100" t="n"/>
      <c r="O860" s="1100" t="n"/>
      <c r="P860" s="1100" t="n"/>
      <c r="Q860" s="1100" t="n"/>
      <c r="S860" s="1100" t="n"/>
      <c r="T860" s="1100" t="n"/>
      <c r="Z860" s="1100" t="n"/>
    </row>
    <row r="861" ht="27.6" customHeight="1" s="1205">
      <c r="A861" s="9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1" s="1100" t="n"/>
      <c r="F861" s="1100" t="n"/>
      <c r="H861" s="1100" t="n"/>
      <c r="J861" s="1100" t="n"/>
      <c r="K861" s="1100" t="n"/>
      <c r="N861" s="1100" t="n"/>
      <c r="O861" s="1100" t="n"/>
      <c r="P861" s="1100" t="n"/>
      <c r="Q861" s="1100" t="n"/>
      <c r="S861" s="1100" t="n"/>
      <c r="T861" s="1100" t="n"/>
      <c r="Z861" s="1100" t="n"/>
    </row>
    <row r="862" ht="27.6" customHeight="1" s="1205">
      <c r="A862" s="9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2" s="1100" t="n"/>
      <c r="F862" s="1100" t="n"/>
      <c r="H862" s="1100" t="n"/>
      <c r="J862" s="1100" t="n"/>
      <c r="K862" s="1100" t="n"/>
      <c r="N862" s="1100" t="n"/>
      <c r="O862" s="1100" t="n"/>
      <c r="P862" s="1100" t="n"/>
      <c r="Q862" s="1100" t="n"/>
      <c r="S862" s="1100" t="n"/>
      <c r="T862" s="1100" t="n"/>
      <c r="Z862" s="1100" t="n"/>
    </row>
    <row r="863" ht="27.6" customHeight="1" s="1205">
      <c r="A863" s="9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3" s="1100" t="n"/>
      <c r="F863" s="1100" t="n"/>
      <c r="H863" s="1100" t="n"/>
      <c r="J863" s="1100" t="n"/>
      <c r="K863" s="1100" t="n"/>
      <c r="N863" s="1100" t="n"/>
      <c r="O863" s="1100" t="n"/>
      <c r="P863" s="1100" t="n"/>
      <c r="Q863" s="1100" t="n"/>
      <c r="S863" s="1100" t="n"/>
      <c r="T863" s="1100" t="n"/>
      <c r="Z863" s="1100" t="n"/>
    </row>
    <row r="864" ht="27.6" customHeight="1" s="1205">
      <c r="A864" s="9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4" s="1100" t="n"/>
      <c r="F864" s="1100" t="n"/>
      <c r="H864" s="1100" t="n"/>
      <c r="J864" s="1100" t="n"/>
      <c r="K864" s="1100" t="n"/>
      <c r="N864" s="1100" t="n"/>
      <c r="O864" s="1100" t="n"/>
      <c r="P864" s="1100" t="n"/>
      <c r="Q864" s="1100" t="n"/>
      <c r="S864" s="1100" t="n"/>
      <c r="T864" s="1100" t="n"/>
      <c r="Z864" s="1100" t="n"/>
    </row>
    <row r="865" ht="27.6" customHeight="1" s="1205">
      <c r="A865" s="9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5" s="1100" t="n"/>
      <c r="F865" s="1100" t="n"/>
      <c r="H865" s="1100" t="n"/>
      <c r="J865" s="1100" t="n"/>
      <c r="K865" s="1100" t="n"/>
      <c r="N865" s="1100" t="n"/>
      <c r="O865" s="1100" t="n"/>
      <c r="P865" s="1100" t="n"/>
      <c r="Q865" s="1100" t="n"/>
      <c r="S865" s="1100" t="n"/>
      <c r="T865" s="1100" t="n"/>
      <c r="Z865" s="1100" t="n"/>
    </row>
    <row r="866" ht="27.6" customHeight="1" s="1205">
      <c r="A866" s="9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6" s="1100" t="n"/>
      <c r="F866" s="1100" t="n"/>
      <c r="H866" s="1100" t="n"/>
      <c r="J866" s="1100" t="n"/>
      <c r="K866" s="1100" t="n"/>
      <c r="N866" s="1100" t="n"/>
      <c r="O866" s="1100" t="n"/>
      <c r="P866" s="1100" t="n"/>
      <c r="Q866" s="1100" t="n"/>
      <c r="S866" s="1100" t="n"/>
      <c r="T866" s="1100" t="n"/>
      <c r="Z866" s="1100" t="n"/>
    </row>
    <row r="867" ht="27.6" customHeight="1" s="1205">
      <c r="A867" s="9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7" s="1100" t="n"/>
      <c r="F867" s="1100" t="n"/>
      <c r="H867" s="1100" t="n"/>
      <c r="J867" s="1100" t="n"/>
      <c r="K867" s="1100" t="n"/>
      <c r="N867" s="1100" t="n"/>
      <c r="O867" s="1100" t="n"/>
      <c r="P867" s="1100" t="n"/>
      <c r="Q867" s="1100" t="n"/>
      <c r="S867" s="1100" t="n"/>
      <c r="T867" s="1100" t="n"/>
      <c r="Z867" s="1100" t="n"/>
    </row>
    <row r="868" ht="27.6" customHeight="1" s="1205">
      <c r="A868" s="9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8" s="1100" t="n"/>
      <c r="F868" s="1100" t="n"/>
      <c r="H868" s="1100" t="n"/>
      <c r="J868" s="1100" t="n"/>
      <c r="K868" s="1100" t="n"/>
      <c r="N868" s="1100" t="n"/>
      <c r="O868" s="1100" t="n"/>
      <c r="P868" s="1100" t="n"/>
      <c r="Q868" s="1100" t="n"/>
      <c r="S868" s="1100" t="n"/>
      <c r="T868" s="1100" t="n"/>
      <c r="Z868" s="1100" t="n"/>
    </row>
    <row r="869" ht="27.6" customHeight="1" s="1205">
      <c r="A869" s="9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69" s="1100" t="n"/>
      <c r="F869" s="1100" t="n"/>
      <c r="H869" s="1100" t="n"/>
      <c r="J869" s="1100" t="n"/>
      <c r="K869" s="1100" t="n"/>
      <c r="N869" s="1100" t="n"/>
      <c r="O869" s="1100" t="n"/>
      <c r="P869" s="1100" t="n"/>
      <c r="Q869" s="1100" t="n"/>
      <c r="S869" s="1100" t="n"/>
      <c r="T869" s="1100" t="n"/>
      <c r="Z869" s="1100" t="n"/>
    </row>
    <row r="870" ht="27.6" customHeight="1" s="1205">
      <c r="A870" s="9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0" s="1100" t="n"/>
      <c r="F870" s="1100" t="n"/>
      <c r="H870" s="1100" t="n"/>
      <c r="J870" s="1100" t="n"/>
      <c r="K870" s="1100" t="n"/>
      <c r="N870" s="1100" t="n"/>
      <c r="O870" s="1100" t="n"/>
      <c r="P870" s="1100" t="n"/>
      <c r="Q870" s="1100" t="n"/>
      <c r="S870" s="1100" t="n"/>
      <c r="T870" s="1100" t="n"/>
      <c r="Z870" s="1100" t="n"/>
    </row>
    <row r="871" ht="27.6" customHeight="1" s="1205">
      <c r="A871" s="9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1" s="1100" t="n"/>
      <c r="F871" s="1100" t="n"/>
      <c r="H871" s="1100" t="n"/>
      <c r="J871" s="1100" t="n"/>
      <c r="K871" s="1100" t="n"/>
      <c r="N871" s="1100" t="n"/>
      <c r="O871" s="1100" t="n"/>
      <c r="P871" s="1100" t="n"/>
      <c r="Q871" s="1100" t="n"/>
      <c r="S871" s="1100" t="n"/>
      <c r="T871" s="1100" t="n"/>
      <c r="Z871" s="1100" t="n"/>
    </row>
    <row r="872" ht="27.6" customHeight="1" s="1205">
      <c r="A872" s="9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2" s="1100" t="n"/>
      <c r="F872" s="1100" t="n"/>
      <c r="H872" s="1100" t="n"/>
      <c r="J872" s="1100" t="n"/>
      <c r="K872" s="1100" t="n"/>
      <c r="N872" s="1100" t="n"/>
      <c r="O872" s="1100" t="n"/>
      <c r="P872" s="1100" t="n"/>
      <c r="Q872" s="1100" t="n"/>
      <c r="S872" s="1100" t="n"/>
      <c r="T872" s="1100" t="n"/>
      <c r="Z872" s="1100" t="n"/>
    </row>
    <row r="873" ht="27.6" customHeight="1" s="1205">
      <c r="A873" s="9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3" s="1100" t="n"/>
      <c r="F873" s="1100" t="n"/>
      <c r="H873" s="1100" t="n"/>
      <c r="J873" s="1100" t="n"/>
      <c r="K873" s="1100" t="n"/>
      <c r="N873" s="1100" t="n"/>
      <c r="O873" s="1100" t="n"/>
      <c r="P873" s="1100" t="n"/>
      <c r="Q873" s="1100" t="n"/>
      <c r="S873" s="1100" t="n"/>
      <c r="T873" s="1100" t="n"/>
      <c r="Z873" s="1100" t="n"/>
    </row>
    <row r="874" ht="27.6" customHeight="1" s="1205">
      <c r="A874" s="9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4" s="1100" t="n"/>
      <c r="F874" s="1100" t="n"/>
      <c r="H874" s="1100" t="n"/>
      <c r="J874" s="1100" t="n"/>
      <c r="K874" s="1100" t="n"/>
      <c r="N874" s="1100" t="n"/>
      <c r="O874" s="1100" t="n"/>
      <c r="P874" s="1100" t="n"/>
      <c r="Q874" s="1100" t="n"/>
      <c r="S874" s="1100" t="n"/>
      <c r="T874" s="1100" t="n"/>
      <c r="Z874" s="1100" t="n"/>
    </row>
    <row r="875" ht="27.6" customHeight="1" s="1205">
      <c r="A875" s="9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5" s="1100" t="n"/>
      <c r="F875" s="1100" t="n"/>
      <c r="H875" s="1100" t="n"/>
      <c r="J875" s="1100" t="n"/>
      <c r="K875" s="1100" t="n"/>
      <c r="N875" s="1100" t="n"/>
      <c r="O875" s="1100" t="n"/>
      <c r="P875" s="1100" t="n"/>
      <c r="Q875" s="1100" t="n"/>
      <c r="S875" s="1100" t="n"/>
      <c r="T875" s="1100" t="n"/>
      <c r="Z875" s="1100" t="n"/>
    </row>
    <row r="876" ht="27.6" customHeight="1" s="1205">
      <c r="A876" s="9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6" s="1100" t="n"/>
      <c r="F876" s="1100" t="n"/>
      <c r="H876" s="1100" t="n"/>
      <c r="J876" s="1100" t="n"/>
      <c r="K876" s="1100" t="n"/>
      <c r="N876" s="1100" t="n"/>
      <c r="O876" s="1100" t="n"/>
      <c r="P876" s="1100" t="n"/>
      <c r="Q876" s="1100" t="n"/>
      <c r="S876" s="1100" t="n"/>
      <c r="T876" s="1100" t="n"/>
      <c r="Z876" s="1100" t="n"/>
    </row>
    <row r="877" ht="27.6" customHeight="1" s="1205">
      <c r="A877" s="9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7" s="1100" t="n"/>
      <c r="F877" s="1100" t="n"/>
      <c r="H877" s="1100" t="n"/>
      <c r="J877" s="1100" t="n"/>
      <c r="K877" s="1100" t="n"/>
      <c r="N877" s="1100" t="n"/>
      <c r="O877" s="1100" t="n"/>
      <c r="P877" s="1100" t="n"/>
      <c r="Q877" s="1100" t="n"/>
      <c r="S877" s="1100" t="n"/>
      <c r="T877" s="1100" t="n"/>
      <c r="Z877" s="1100" t="n"/>
    </row>
    <row r="878" ht="27.6" customHeight="1" s="1205">
      <c r="A878" s="9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8" s="1100" t="n"/>
      <c r="F878" s="1100" t="n"/>
      <c r="H878" s="1100" t="n"/>
      <c r="J878" s="1100" t="n"/>
      <c r="K878" s="1100" t="n"/>
      <c r="N878" s="1100" t="n"/>
      <c r="O878" s="1100" t="n"/>
      <c r="P878" s="1100" t="n"/>
      <c r="Q878" s="1100" t="n"/>
      <c r="S878" s="1100" t="n"/>
      <c r="T878" s="1100" t="n"/>
      <c r="Z878" s="1100" t="n"/>
    </row>
    <row r="879" ht="27.6" customHeight="1" s="1205">
      <c r="A879" s="9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79" s="1100" t="n"/>
      <c r="F879" s="1100" t="n"/>
      <c r="H879" s="1100" t="n"/>
      <c r="J879" s="1100" t="n"/>
      <c r="K879" s="1100" t="n"/>
      <c r="N879" s="1100" t="n"/>
      <c r="O879" s="1100" t="n"/>
      <c r="P879" s="1100" t="n"/>
      <c r="Q879" s="1100" t="n"/>
      <c r="S879" s="1100" t="n"/>
      <c r="T879" s="1100" t="n"/>
      <c r="Z879" s="1100" t="n"/>
    </row>
    <row r="880" ht="27.6" customHeight="1" s="1205">
      <c r="A880" s="9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0" s="1100" t="n"/>
      <c r="F880" s="1100" t="n"/>
      <c r="H880" s="1100" t="n"/>
      <c r="J880" s="1100" t="n"/>
      <c r="K880" s="1100" t="n"/>
      <c r="N880" s="1100" t="n"/>
      <c r="O880" s="1100" t="n"/>
      <c r="P880" s="1100" t="n"/>
      <c r="Q880" s="1100" t="n"/>
      <c r="S880" s="1100" t="n"/>
      <c r="T880" s="1100" t="n"/>
      <c r="Z880" s="1100" t="n"/>
    </row>
    <row r="881" ht="27.6" customHeight="1" s="1205">
      <c r="A881" s="9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1" s="1100" t="n"/>
      <c r="F881" s="1100" t="n"/>
      <c r="H881" s="1100" t="n"/>
      <c r="J881" s="1100" t="n"/>
      <c r="K881" s="1100" t="n"/>
      <c r="N881" s="1100" t="n"/>
      <c r="O881" s="1100" t="n"/>
      <c r="P881" s="1100" t="n"/>
      <c r="Q881" s="1100" t="n"/>
      <c r="S881" s="1100" t="n"/>
      <c r="T881" s="1100" t="n"/>
      <c r="Z881" s="1100" t="n"/>
    </row>
    <row r="882" ht="27.6" customHeight="1" s="1205">
      <c r="A882" s="9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2" s="1100" t="n"/>
      <c r="F882" s="1100" t="n"/>
      <c r="H882" s="1100" t="n"/>
      <c r="J882" s="1100" t="n"/>
      <c r="K882" s="1100" t="n"/>
      <c r="N882" s="1100" t="n"/>
      <c r="O882" s="1100" t="n"/>
      <c r="P882" s="1100" t="n"/>
      <c r="Q882" s="1100" t="n"/>
      <c r="S882" s="1100" t="n"/>
      <c r="T882" s="1100" t="n"/>
      <c r="Z882" s="1100" t="n"/>
    </row>
    <row r="883" ht="27.6" customHeight="1" s="1205">
      <c r="A883" s="9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3" s="1100" t="n"/>
      <c r="F883" s="1100" t="n"/>
      <c r="H883" s="1100" t="n"/>
      <c r="J883" s="1100" t="n"/>
      <c r="K883" s="1100" t="n"/>
      <c r="N883" s="1100" t="n"/>
      <c r="O883" s="1100" t="n"/>
      <c r="P883" s="1100" t="n"/>
      <c r="Q883" s="1100" t="n"/>
      <c r="S883" s="1100" t="n"/>
      <c r="T883" s="1100" t="n"/>
      <c r="Z883" s="1100" t="n"/>
    </row>
    <row r="884" ht="27.6" customHeight="1" s="1205">
      <c r="A884" s="9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4" s="1100" t="n"/>
      <c r="F884" s="1100" t="n"/>
      <c r="H884" s="1100" t="n"/>
      <c r="J884" s="1100" t="n"/>
      <c r="K884" s="1100" t="n"/>
      <c r="N884" s="1100" t="n"/>
      <c r="O884" s="1100" t="n"/>
      <c r="P884" s="1100" t="n"/>
      <c r="Q884" s="1100" t="n"/>
      <c r="S884" s="1100" t="n"/>
      <c r="T884" s="1100" t="n"/>
      <c r="Z884" s="1100" t="n"/>
    </row>
    <row r="885" ht="27.6" customHeight="1" s="1205">
      <c r="A885" s="9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5" s="1100" t="n"/>
      <c r="F885" s="1100" t="n"/>
      <c r="H885" s="1100" t="n"/>
      <c r="J885" s="1100" t="n"/>
      <c r="K885" s="1100" t="n"/>
      <c r="N885" s="1100" t="n"/>
      <c r="O885" s="1100" t="n"/>
      <c r="P885" s="1100" t="n"/>
      <c r="Q885" s="1100" t="n"/>
      <c r="S885" s="1100" t="n"/>
      <c r="T885" s="1100" t="n"/>
      <c r="Z885" s="1100" t="n"/>
    </row>
    <row r="886" ht="27.6" customHeight="1" s="1205">
      <c r="A886" s="9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6" s="1100" t="n"/>
      <c r="F886" s="1100" t="n"/>
      <c r="H886" s="1100" t="n"/>
      <c r="J886" s="1100" t="n"/>
      <c r="K886" s="1100" t="n"/>
      <c r="N886" s="1100" t="n"/>
      <c r="O886" s="1100" t="n"/>
      <c r="P886" s="1100" t="n"/>
      <c r="Q886" s="1100" t="n"/>
      <c r="S886" s="1100" t="n"/>
      <c r="T886" s="1100" t="n"/>
      <c r="Z886" s="1100" t="n"/>
    </row>
    <row r="887" ht="27.6" customHeight="1" s="1205">
      <c r="A887" s="9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7" s="1100" t="n"/>
      <c r="F887" s="1100" t="n"/>
      <c r="H887" s="1100" t="n"/>
      <c r="J887" s="1100" t="n"/>
      <c r="K887" s="1100" t="n"/>
      <c r="N887" s="1100" t="n"/>
      <c r="O887" s="1100" t="n"/>
      <c r="P887" s="1100" t="n"/>
      <c r="Q887" s="1100" t="n"/>
      <c r="S887" s="1100" t="n"/>
      <c r="T887" s="1100" t="n"/>
      <c r="Z887" s="1100" t="n"/>
    </row>
    <row r="888" ht="27.6" customHeight="1" s="1205">
      <c r="A888" s="9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8" s="1100" t="n"/>
      <c r="F888" s="1100" t="n"/>
      <c r="H888" s="1100" t="n"/>
      <c r="J888" s="1100" t="n"/>
      <c r="K888" s="1100" t="n"/>
      <c r="N888" s="1100" t="n"/>
      <c r="O888" s="1100" t="n"/>
      <c r="P888" s="1100" t="n"/>
      <c r="Q888" s="1100" t="n"/>
      <c r="S888" s="1100" t="n"/>
      <c r="T888" s="1100" t="n"/>
      <c r="Z888" s="1100" t="n"/>
    </row>
    <row r="889" ht="27.6" customHeight="1" s="1205">
      <c r="A889" s="9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89" s="1100" t="n"/>
      <c r="F889" s="1100" t="n"/>
      <c r="H889" s="1100" t="n"/>
      <c r="J889" s="1100" t="n"/>
      <c r="K889" s="1100" t="n"/>
      <c r="N889" s="1100" t="n"/>
      <c r="O889" s="1100" t="n"/>
      <c r="P889" s="1100" t="n"/>
      <c r="Q889" s="1100" t="n"/>
      <c r="S889" s="1100" t="n"/>
      <c r="T889" s="1100" t="n"/>
      <c r="Z889" s="1100" t="n"/>
    </row>
    <row r="890" ht="27.6" customHeight="1" s="1205">
      <c r="A890" s="9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0" s="1100" t="n"/>
      <c r="F890" s="1100" t="n"/>
      <c r="H890" s="1100" t="n"/>
      <c r="J890" s="1100" t="n"/>
      <c r="K890" s="1100" t="n"/>
      <c r="N890" s="1100" t="n"/>
      <c r="O890" s="1100" t="n"/>
      <c r="P890" s="1100" t="n"/>
      <c r="Q890" s="1100" t="n"/>
      <c r="S890" s="1100" t="n"/>
      <c r="T890" s="1100" t="n"/>
      <c r="Z890" s="1100" t="n"/>
    </row>
    <row r="891" ht="27.6" customHeight="1" s="1205">
      <c r="A891" s="9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1" s="1100" t="n"/>
      <c r="F891" s="1100" t="n"/>
      <c r="H891" s="1100" t="n"/>
      <c r="J891" s="1100" t="n"/>
      <c r="K891" s="1100" t="n"/>
      <c r="N891" s="1100" t="n"/>
      <c r="O891" s="1100" t="n"/>
      <c r="P891" s="1100" t="n"/>
      <c r="Q891" s="1100" t="n"/>
      <c r="S891" s="1100" t="n"/>
      <c r="T891" s="1100" t="n"/>
      <c r="Z891" s="1100" t="n"/>
    </row>
    <row r="892" ht="27.6" customHeight="1" s="1205">
      <c r="A892" s="9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2" s="1100" t="n"/>
      <c r="F892" s="1100" t="n"/>
      <c r="H892" s="1100" t="n"/>
      <c r="J892" s="1100" t="n"/>
      <c r="K892" s="1100" t="n"/>
      <c r="N892" s="1100" t="n"/>
      <c r="O892" s="1100" t="n"/>
      <c r="P892" s="1100" t="n"/>
      <c r="Q892" s="1100" t="n"/>
      <c r="S892" s="1100" t="n"/>
      <c r="T892" s="1100" t="n"/>
      <c r="Z892" s="1100" t="n"/>
    </row>
    <row r="893" ht="27.6" customHeight="1" s="1205">
      <c r="A893" s="9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3" s="1100" t="n"/>
      <c r="F893" s="1100" t="n"/>
      <c r="H893" s="1100" t="n"/>
      <c r="J893" s="1100" t="n"/>
      <c r="K893" s="1100" t="n"/>
      <c r="N893" s="1100" t="n"/>
      <c r="O893" s="1100" t="n"/>
      <c r="P893" s="1100" t="n"/>
      <c r="Q893" s="1100" t="n"/>
      <c r="S893" s="1100" t="n"/>
      <c r="T893" s="1100" t="n"/>
      <c r="Z893" s="1100" t="n"/>
    </row>
    <row r="894" ht="27.6" customHeight="1" s="1205">
      <c r="A894" s="9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4" s="1100" t="n"/>
      <c r="F894" s="1100" t="n"/>
      <c r="H894" s="1100" t="n"/>
      <c r="J894" s="1100" t="n"/>
      <c r="K894" s="1100" t="n"/>
      <c r="N894" s="1100" t="n"/>
      <c r="O894" s="1100" t="n"/>
      <c r="P894" s="1100" t="n"/>
      <c r="Q894" s="1100" t="n"/>
      <c r="S894" s="1100" t="n"/>
      <c r="T894" s="1100" t="n"/>
      <c r="Z894" s="1100" t="n"/>
    </row>
    <row r="895" ht="27.6" customHeight="1" s="1205">
      <c r="A895" s="9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5" s="1100" t="n"/>
      <c r="F895" s="1100" t="n"/>
      <c r="H895" s="1100" t="n"/>
      <c r="J895" s="1100" t="n"/>
      <c r="K895" s="1100" t="n"/>
      <c r="N895" s="1100" t="n"/>
      <c r="O895" s="1100" t="n"/>
      <c r="P895" s="1100" t="n"/>
      <c r="Q895" s="1100" t="n"/>
      <c r="S895" s="1100" t="n"/>
      <c r="T895" s="1100" t="n"/>
      <c r="Z895" s="1100" t="n"/>
    </row>
    <row r="896" ht="27.6" customHeight="1" s="1205">
      <c r="A896" s="9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6" s="1100" t="n"/>
      <c r="F896" s="1100" t="n"/>
      <c r="H896" s="1100" t="n"/>
      <c r="J896" s="1100" t="n"/>
      <c r="K896" s="1100" t="n"/>
      <c r="N896" s="1100" t="n"/>
      <c r="O896" s="1100" t="n"/>
      <c r="P896" s="1100" t="n"/>
      <c r="Q896" s="1100" t="n"/>
      <c r="S896" s="1100" t="n"/>
      <c r="T896" s="1100" t="n"/>
      <c r="Z896" s="1100" t="n"/>
    </row>
    <row r="897" ht="27.6" customHeight="1" s="1205">
      <c r="A897" s="9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7" s="1100" t="n"/>
      <c r="F897" s="1100" t="n"/>
      <c r="H897" s="1100" t="n"/>
      <c r="J897" s="1100" t="n"/>
      <c r="K897" s="1100" t="n"/>
      <c r="N897" s="1100" t="n"/>
      <c r="O897" s="1100" t="n"/>
      <c r="P897" s="1100" t="n"/>
      <c r="Q897" s="1100" t="n"/>
      <c r="S897" s="1100" t="n"/>
      <c r="T897" s="1100" t="n"/>
      <c r="Z897" s="1100" t="n"/>
    </row>
    <row r="898" ht="27.6" customHeight="1" s="1205">
      <c r="A898" s="9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8" s="1100" t="n"/>
      <c r="F898" s="1100" t="n"/>
      <c r="H898" s="1100" t="n"/>
      <c r="J898" s="1100" t="n"/>
      <c r="K898" s="1100" t="n"/>
      <c r="N898" s="1100" t="n"/>
      <c r="O898" s="1100" t="n"/>
      <c r="P898" s="1100" t="n"/>
      <c r="Q898" s="1100" t="n"/>
      <c r="S898" s="1100" t="n"/>
      <c r="T898" s="1100" t="n"/>
      <c r="Z898" s="1100" t="n"/>
    </row>
    <row r="899" ht="27.6" customHeight="1" s="1205">
      <c r="A899" s="9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899" s="1100" t="n"/>
      <c r="F899" s="1100" t="n"/>
      <c r="H899" s="1100" t="n"/>
      <c r="J899" s="1100" t="n"/>
      <c r="K899" s="1100" t="n"/>
      <c r="N899" s="1100" t="n"/>
      <c r="O899" s="1100" t="n"/>
      <c r="P899" s="1100" t="n"/>
      <c r="Q899" s="1100" t="n"/>
      <c r="S899" s="1100" t="n"/>
      <c r="T899" s="1100" t="n"/>
      <c r="Z899" s="1100" t="n"/>
    </row>
    <row r="900" ht="27.6" customHeight="1" s="1205">
      <c r="A900" s="9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0" s="1100" t="n"/>
      <c r="F900" s="1100" t="n"/>
      <c r="H900" s="1100" t="n"/>
      <c r="J900" s="1100" t="n"/>
      <c r="K900" s="1100" t="n"/>
      <c r="N900" s="1100" t="n"/>
      <c r="O900" s="1100" t="n"/>
      <c r="P900" s="1100" t="n"/>
      <c r="Q900" s="1100" t="n"/>
      <c r="S900" s="1100" t="n"/>
      <c r="T900" s="1100" t="n"/>
      <c r="Z900" s="1100" t="n"/>
    </row>
    <row r="901" ht="27.6" customHeight="1" s="1205">
      <c r="A901" s="9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1" s="1100" t="n"/>
      <c r="F901" s="1100" t="n"/>
      <c r="H901" s="1100" t="n"/>
      <c r="J901" s="1100" t="n"/>
      <c r="K901" s="1100" t="n"/>
      <c r="N901" s="1100" t="n"/>
      <c r="O901" s="1100" t="n"/>
      <c r="P901" s="1100" t="n"/>
      <c r="Q901" s="1100" t="n"/>
      <c r="S901" s="1100" t="n"/>
      <c r="T901" s="1100" t="n"/>
      <c r="Z901" s="1100" t="n"/>
    </row>
    <row r="902" ht="27.6" customHeight="1" s="1205">
      <c r="A902" s="98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2" s="1100" t="n"/>
      <c r="F902" s="1100" t="n"/>
      <c r="H902" s="1100" t="n"/>
      <c r="J902" s="1100" t="n"/>
      <c r="K902" s="1100" t="n"/>
      <c r="N902" s="1100" t="n"/>
      <c r="O902" s="1100" t="n"/>
      <c r="P902" s="1100" t="n"/>
      <c r="Q902" s="1100" t="n"/>
      <c r="S902" s="1100" t="n"/>
      <c r="T902" s="1100" t="n"/>
      <c r="Z902" s="1100" t="n"/>
    </row>
    <row r="903" ht="27.6" customHeight="1" s="1205">
      <c r="A903" s="98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3" s="1100" t="n"/>
      <c r="F903" s="1100" t="n"/>
      <c r="H903" s="1100" t="n"/>
      <c r="J903" s="1100" t="n"/>
      <c r="K903" s="1100" t="n"/>
      <c r="N903" s="1100" t="n"/>
      <c r="O903" s="1100" t="n"/>
      <c r="P903" s="1100" t="n"/>
      <c r="Q903" s="1100" t="n"/>
      <c r="S903" s="1100" t="n"/>
      <c r="T903" s="1100" t="n"/>
      <c r="Z903" s="1100" t="n"/>
    </row>
    <row r="904" ht="27.6" customHeight="1" s="1205">
      <c r="A904" s="98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4" s="1100" t="n"/>
      <c r="F904" s="1100" t="n"/>
      <c r="H904" s="1100" t="n"/>
      <c r="J904" s="1100" t="n"/>
      <c r="K904" s="1100" t="n"/>
      <c r="N904" s="1100" t="n"/>
      <c r="O904" s="1100" t="n"/>
      <c r="P904" s="1100" t="n"/>
      <c r="Q904" s="1100" t="n"/>
      <c r="S904" s="1100" t="n"/>
      <c r="T904" s="1100" t="n"/>
      <c r="Z904" s="1100" t="n"/>
    </row>
    <row r="905" ht="27.6" customHeight="1" s="1205">
      <c r="A905" s="98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5" s="1100" t="n"/>
      <c r="F905" s="1100" t="n"/>
      <c r="H905" s="1100" t="n"/>
      <c r="J905" s="1100" t="n"/>
      <c r="K905" s="1100" t="n"/>
      <c r="N905" s="1100" t="n"/>
      <c r="O905" s="1100" t="n"/>
      <c r="P905" s="1100" t="n"/>
      <c r="Q905" s="1100" t="n"/>
      <c r="S905" s="1100" t="n"/>
      <c r="T905" s="1100" t="n"/>
      <c r="Z905" s="1100" t="n"/>
    </row>
    <row r="906" ht="27.6" customHeight="1" s="1205">
      <c r="A906" s="98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6" s="1100" t="n"/>
      <c r="F906" s="1100" t="n"/>
      <c r="H906" s="1100" t="n"/>
      <c r="J906" s="1100" t="n"/>
      <c r="K906" s="1100" t="n"/>
      <c r="N906" s="1100" t="n"/>
      <c r="O906" s="1100" t="n"/>
      <c r="P906" s="1100" t="n"/>
      <c r="Q906" s="1100" t="n"/>
      <c r="S906" s="1100" t="n"/>
      <c r="T906" s="1100" t="n"/>
      <c r="Z906" s="1100" t="n"/>
    </row>
    <row r="907" ht="27.6" customHeight="1" s="1205">
      <c r="A907" s="98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7" s="1100" t="n"/>
      <c r="F907" s="1100" t="n"/>
      <c r="H907" s="1100" t="n"/>
      <c r="J907" s="1100" t="n"/>
      <c r="K907" s="1100" t="n"/>
      <c r="N907" s="1100" t="n"/>
      <c r="O907" s="1100" t="n"/>
      <c r="P907" s="1100" t="n"/>
      <c r="Q907" s="1100" t="n"/>
      <c r="S907" s="1100" t="n"/>
      <c r="T907" s="1100" t="n"/>
      <c r="Z907" s="1100" t="n"/>
    </row>
    <row r="908" ht="27.6" customHeight="1" s="1205">
      <c r="A908" s="98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8" s="1100" t="n"/>
      <c r="F908" s="1100" t="n"/>
      <c r="H908" s="1100" t="n"/>
      <c r="J908" s="1100" t="n"/>
      <c r="K908" s="1100" t="n"/>
      <c r="N908" s="1100" t="n"/>
      <c r="O908" s="1100" t="n"/>
      <c r="P908" s="1100" t="n"/>
      <c r="Q908" s="1100" t="n"/>
      <c r="S908" s="1100" t="n"/>
      <c r="T908" s="1100" t="n"/>
      <c r="Z908" s="1100" t="n"/>
    </row>
    <row r="909" ht="27.6" customHeight="1" s="1205">
      <c r="A909" s="98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09" s="1100" t="n"/>
      <c r="F909" s="1100" t="n"/>
      <c r="H909" s="1100" t="n"/>
      <c r="J909" s="1100" t="n"/>
      <c r="K909" s="1100" t="n"/>
      <c r="N909" s="1100" t="n"/>
      <c r="O909" s="1100" t="n"/>
      <c r="P909" s="1100" t="n"/>
      <c r="Q909" s="1100" t="n"/>
      <c r="S909" s="1100" t="n"/>
      <c r="T909" s="1100" t="n"/>
      <c r="Z909" s="1100" t="n"/>
    </row>
    <row r="910" ht="27.6" customHeight="1" s="1205">
      <c r="A910" s="98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0" s="1100" t="n"/>
      <c r="F910" s="1100" t="n"/>
      <c r="H910" s="1100" t="n"/>
      <c r="J910" s="1100" t="n"/>
      <c r="K910" s="1100" t="n"/>
      <c r="N910" s="1100" t="n"/>
      <c r="O910" s="1100" t="n"/>
      <c r="P910" s="1100" t="n"/>
      <c r="Q910" s="1100" t="n"/>
      <c r="S910" s="1100" t="n"/>
      <c r="T910" s="1100" t="n"/>
      <c r="Z910" s="1100" t="n"/>
    </row>
    <row r="911" ht="27.6" customHeight="1" s="1205">
      <c r="A911" s="99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1" s="1100" t="n"/>
      <c r="F911" s="1100" t="n"/>
      <c r="H911" s="1100" t="n"/>
      <c r="J911" s="1100" t="n"/>
      <c r="K911" s="1100" t="n"/>
      <c r="N911" s="1100" t="n"/>
      <c r="O911" s="1100" t="n"/>
      <c r="P911" s="1100" t="n"/>
      <c r="Q911" s="1100" t="n"/>
      <c r="S911" s="1100" t="n"/>
      <c r="T911" s="1100" t="n"/>
      <c r="Z911" s="1100" t="n"/>
    </row>
    <row r="912" ht="27.6" customHeight="1" s="1205">
      <c r="A912" s="99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2" s="1100" t="n"/>
      <c r="F912" s="1100" t="n"/>
      <c r="H912" s="1100" t="n"/>
      <c r="J912" s="1100" t="n"/>
      <c r="K912" s="1100" t="n"/>
      <c r="N912" s="1100" t="n"/>
      <c r="O912" s="1100" t="n"/>
      <c r="P912" s="1100" t="n"/>
      <c r="Q912" s="1100" t="n"/>
      <c r="S912" s="1100" t="n"/>
      <c r="T912" s="1100" t="n"/>
      <c r="Z912" s="1100" t="n"/>
    </row>
    <row r="913" ht="27.6" customHeight="1" s="1205">
      <c r="A913" s="99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3" s="1100" t="n"/>
      <c r="F913" s="1100" t="n"/>
      <c r="H913" s="1100" t="n"/>
      <c r="J913" s="1100" t="n"/>
      <c r="K913" s="1100" t="n"/>
      <c r="N913" s="1100" t="n"/>
      <c r="O913" s="1100" t="n"/>
      <c r="P913" s="1100" t="n"/>
      <c r="Q913" s="1100" t="n"/>
      <c r="S913" s="1100" t="n"/>
      <c r="T913" s="1100" t="n"/>
      <c r="Z913" s="1100" t="n"/>
    </row>
    <row r="914" ht="27.6" customHeight="1" s="1205">
      <c r="A914" s="99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4" s="1100" t="n"/>
      <c r="F914" s="1100" t="n"/>
      <c r="H914" s="1100" t="n"/>
      <c r="J914" s="1100" t="n"/>
      <c r="K914" s="1100" t="n"/>
      <c r="N914" s="1100" t="n"/>
      <c r="O914" s="1100" t="n"/>
      <c r="P914" s="1100" t="n"/>
      <c r="Q914" s="1100" t="n"/>
      <c r="S914" s="1100" t="n"/>
      <c r="T914" s="1100" t="n"/>
      <c r="Z914" s="1100" t="n"/>
    </row>
    <row r="915" ht="27.6" customHeight="1" s="1205">
      <c r="A915" s="99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5" s="1100" t="n"/>
      <c r="F915" s="1100" t="n"/>
      <c r="H915" s="1100" t="n"/>
      <c r="J915" s="1100" t="n"/>
      <c r="K915" s="1100" t="n"/>
      <c r="N915" s="1100" t="n"/>
      <c r="O915" s="1100" t="n"/>
      <c r="P915" s="1100" t="n"/>
      <c r="Q915" s="1100" t="n"/>
      <c r="S915" s="1100" t="n"/>
      <c r="T915" s="1100" t="n"/>
      <c r="Z915" s="1100" t="n"/>
    </row>
    <row r="916" ht="27.6" customHeight="1" s="1205">
      <c r="A916" s="99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6" s="1100" t="n"/>
      <c r="F916" s="1100" t="n"/>
      <c r="H916" s="1100" t="n"/>
      <c r="J916" s="1100" t="n"/>
      <c r="K916" s="1100" t="n"/>
      <c r="N916" s="1100" t="n"/>
      <c r="O916" s="1100" t="n"/>
      <c r="P916" s="1100" t="n"/>
      <c r="Q916" s="1100" t="n"/>
      <c r="S916" s="1100" t="n"/>
      <c r="T916" s="1100" t="n"/>
      <c r="Z916" s="1100" t="n"/>
    </row>
    <row r="917" ht="27.6" customHeight="1" s="1205">
      <c r="A917" s="99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7" s="1100" t="n"/>
      <c r="F917" s="1100" t="n"/>
      <c r="H917" s="1100" t="n"/>
      <c r="J917" s="1100" t="n"/>
      <c r="K917" s="1100" t="n"/>
      <c r="N917" s="1100" t="n"/>
      <c r="O917" s="1100" t="n"/>
      <c r="P917" s="1100" t="n"/>
      <c r="Q917" s="1100" t="n"/>
      <c r="S917" s="1100" t="n"/>
      <c r="T917" s="1100" t="n"/>
      <c r="Z917" s="1100" t="n"/>
    </row>
    <row r="918" ht="27.6" customHeight="1" s="1205">
      <c r="A918" s="99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8" s="1100" t="n"/>
      <c r="F918" s="1100" t="n"/>
      <c r="H918" s="1100" t="n"/>
      <c r="J918" s="1100" t="n"/>
      <c r="K918" s="1100" t="n"/>
      <c r="N918" s="1100" t="n"/>
      <c r="O918" s="1100" t="n"/>
      <c r="P918" s="1100" t="n"/>
      <c r="Q918" s="1100" t="n"/>
      <c r="S918" s="1100" t="n"/>
      <c r="T918" s="1100" t="n"/>
      <c r="Z918" s="1100" t="n"/>
    </row>
    <row r="919" ht="27.6" customHeight="1" s="1205">
      <c r="A919" s="99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19" s="1100" t="n"/>
      <c r="F919" s="1100" t="n"/>
      <c r="H919" s="1100" t="n"/>
      <c r="J919" s="1100" t="n"/>
      <c r="K919" s="1100" t="n"/>
      <c r="N919" s="1100" t="n"/>
      <c r="O919" s="1100" t="n"/>
      <c r="P919" s="1100" t="n"/>
      <c r="Q919" s="1100" t="n"/>
      <c r="S919" s="1100" t="n"/>
      <c r="T919" s="1100" t="n"/>
      <c r="Z919" s="1100" t="n"/>
    </row>
    <row r="920" ht="27.6" customHeight="1" s="1205">
      <c r="A920" s="99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0" s="1100" t="n"/>
      <c r="F920" s="1100" t="n"/>
      <c r="H920" s="1100" t="n"/>
      <c r="J920" s="1100" t="n"/>
      <c r="K920" s="1100" t="n"/>
      <c r="N920" s="1100" t="n"/>
      <c r="O920" s="1100" t="n"/>
      <c r="P920" s="1100" t="n"/>
      <c r="Q920" s="1100" t="n"/>
      <c r="S920" s="1100" t="n"/>
      <c r="T920" s="1100" t="n"/>
      <c r="Z920" s="1100" t="n"/>
    </row>
    <row r="921" ht="27.6" customHeight="1" s="1205">
      <c r="A921" s="100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1" s="1100" t="n"/>
      <c r="F921" s="1100" t="n"/>
      <c r="H921" s="1100" t="n"/>
      <c r="J921" s="1100" t="n"/>
      <c r="K921" s="1100" t="n"/>
      <c r="N921" s="1100" t="n"/>
      <c r="O921" s="1100" t="n"/>
      <c r="P921" s="1100" t="n"/>
      <c r="Q921" s="1100" t="n"/>
      <c r="S921" s="1100" t="n"/>
      <c r="T921" s="1100" t="n"/>
      <c r="Z921" s="1100" t="n"/>
    </row>
    <row r="922" ht="27.6" customHeight="1" s="1205">
      <c r="A922" s="100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2" s="1100" t="n"/>
      <c r="F922" s="1100" t="n"/>
      <c r="H922" s="1100" t="n"/>
      <c r="J922" s="1100" t="n"/>
      <c r="K922" s="1100" t="n"/>
      <c r="N922" s="1100" t="n"/>
      <c r="O922" s="1100" t="n"/>
      <c r="P922" s="1100" t="n"/>
      <c r="Q922" s="1100" t="n"/>
      <c r="S922" s="1100" t="n"/>
      <c r="T922" s="1100" t="n"/>
      <c r="Z922" s="1100" t="n"/>
    </row>
    <row r="923" ht="27.6" customHeight="1" s="1205">
      <c r="A923" s="100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3" s="1100" t="n"/>
      <c r="F923" s="1100" t="n"/>
      <c r="H923" s="1100" t="n"/>
      <c r="J923" s="1100" t="n"/>
      <c r="K923" s="1100" t="n"/>
      <c r="N923" s="1100" t="n"/>
      <c r="O923" s="1100" t="n"/>
      <c r="P923" s="1100" t="n"/>
      <c r="Q923" s="1100" t="n"/>
      <c r="S923" s="1100" t="n"/>
      <c r="T923" s="1100" t="n"/>
      <c r="Z923" s="1100" t="n"/>
    </row>
    <row r="924" ht="27.6" customHeight="1" s="1205">
      <c r="A924" s="100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4" s="1100" t="n"/>
      <c r="F924" s="1100" t="n"/>
      <c r="H924" s="1100" t="n"/>
      <c r="J924" s="1100" t="n"/>
      <c r="K924" s="1100" t="n"/>
      <c r="N924" s="1100" t="n"/>
      <c r="O924" s="1100" t="n"/>
      <c r="P924" s="1100" t="n"/>
      <c r="Q924" s="1100" t="n"/>
      <c r="S924" s="1100" t="n"/>
      <c r="T924" s="1100" t="n"/>
      <c r="Z924" s="1100" t="n"/>
    </row>
    <row r="925" ht="27.6" customHeight="1" s="1205">
      <c r="A925" s="100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5" s="1100" t="n"/>
      <c r="F925" s="1100" t="n"/>
      <c r="H925" s="1100" t="n"/>
      <c r="J925" s="1100" t="n"/>
      <c r="K925" s="1100" t="n"/>
      <c r="N925" s="1100" t="n"/>
      <c r="O925" s="1100" t="n"/>
      <c r="P925" s="1100" t="n"/>
      <c r="Q925" s="1100" t="n"/>
      <c r="S925" s="1100" t="n"/>
      <c r="T925" s="1100" t="n"/>
      <c r="Z925" s="1100" t="n"/>
    </row>
    <row r="926" ht="27.6" customHeight="1" s="1205">
      <c r="A926" s="100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6" s="1100" t="n"/>
      <c r="F926" s="1100" t="n"/>
      <c r="H926" s="1100" t="n"/>
      <c r="J926" s="1100" t="n"/>
      <c r="K926" s="1100" t="n"/>
      <c r="N926" s="1100" t="n"/>
      <c r="O926" s="1100" t="n"/>
      <c r="P926" s="1100" t="n"/>
      <c r="Q926" s="1100" t="n"/>
      <c r="S926" s="1100" t="n"/>
      <c r="T926" s="1100" t="n"/>
      <c r="Z926" s="1100" t="n"/>
    </row>
    <row r="927" ht="27.6" customHeight="1" s="1205">
      <c r="A927" s="100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7" s="1100" t="n"/>
      <c r="F927" s="1100" t="n"/>
      <c r="H927" s="1100" t="n"/>
      <c r="J927" s="1100" t="n"/>
      <c r="K927" s="1100" t="n"/>
      <c r="N927" s="1100" t="n"/>
      <c r="O927" s="1100" t="n"/>
      <c r="P927" s="1100" t="n"/>
      <c r="Q927" s="1100" t="n"/>
      <c r="S927" s="1100" t="n"/>
      <c r="T927" s="1100" t="n"/>
      <c r="Z927" s="1100" t="n"/>
    </row>
    <row r="928" ht="27.6" customHeight="1" s="1205">
      <c r="A928" s="100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8" s="1100" t="n"/>
      <c r="F928" s="1100" t="n"/>
      <c r="H928" s="1100" t="n"/>
      <c r="J928" s="1100" t="n"/>
      <c r="K928" s="1100" t="n"/>
      <c r="N928" s="1100" t="n"/>
      <c r="O928" s="1100" t="n"/>
      <c r="P928" s="1100" t="n"/>
      <c r="Q928" s="1100" t="n"/>
      <c r="S928" s="1100" t="n"/>
      <c r="T928" s="1100" t="n"/>
      <c r="Z928" s="1100" t="n"/>
    </row>
    <row r="929" ht="27.6" customHeight="1" s="1205">
      <c r="A929" s="100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29" s="1100" t="n"/>
      <c r="F929" s="1100" t="n"/>
      <c r="H929" s="1100" t="n"/>
      <c r="J929" s="1100" t="n"/>
      <c r="K929" s="1100" t="n"/>
      <c r="N929" s="1100" t="n"/>
      <c r="O929" s="1100" t="n"/>
      <c r="P929" s="1100" t="n"/>
      <c r="Q929" s="1100" t="n"/>
      <c r="S929" s="1100" t="n"/>
      <c r="T929" s="1100" t="n"/>
      <c r="Z929" s="1100" t="n"/>
    </row>
    <row r="930" ht="27.6" customHeight="1" s="1205">
      <c r="A930" s="100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0" s="1100" t="n"/>
      <c r="F930" s="1100" t="n"/>
      <c r="H930" s="1100" t="n"/>
      <c r="J930" s="1100" t="n"/>
      <c r="K930" s="1100" t="n"/>
      <c r="N930" s="1100" t="n"/>
      <c r="O930" s="1100" t="n"/>
      <c r="P930" s="1100" t="n"/>
      <c r="Q930" s="1100" t="n"/>
      <c r="S930" s="1100" t="n"/>
      <c r="T930" s="1100" t="n"/>
      <c r="Z930" s="1100" t="n"/>
    </row>
    <row r="931" ht="27.6" customHeight="1" s="1205">
      <c r="A931" s="101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1" s="1100" t="n"/>
      <c r="F931" s="1100" t="n"/>
      <c r="H931" s="1100" t="n"/>
      <c r="J931" s="1100" t="n"/>
      <c r="K931" s="1100" t="n"/>
      <c r="N931" s="1100" t="n"/>
      <c r="O931" s="1100" t="n"/>
      <c r="P931" s="1100" t="n"/>
      <c r="Q931" s="1100" t="n"/>
      <c r="S931" s="1100" t="n"/>
      <c r="T931" s="1100" t="n"/>
      <c r="Z931" s="1100" t="n"/>
    </row>
    <row r="932" ht="27.6" customHeight="1" s="1205">
      <c r="A932" s="101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2" s="1100" t="n"/>
      <c r="F932" s="1100" t="n"/>
      <c r="H932" s="1100" t="n"/>
      <c r="J932" s="1100" t="n"/>
      <c r="K932" s="1100" t="n"/>
      <c r="N932" s="1100" t="n"/>
      <c r="O932" s="1100" t="n"/>
      <c r="P932" s="1100" t="n"/>
      <c r="Q932" s="1100" t="n"/>
      <c r="S932" s="1100" t="n"/>
      <c r="T932" s="1100" t="n"/>
      <c r="Z932" s="1100" t="n"/>
    </row>
    <row r="933" ht="27.6" customHeight="1" s="1205">
      <c r="A933" s="101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3" s="1100" t="n"/>
      <c r="F933" s="1100" t="n"/>
      <c r="H933" s="1100" t="n"/>
      <c r="J933" s="1100" t="n"/>
      <c r="K933" s="1100" t="n"/>
      <c r="N933" s="1100" t="n"/>
      <c r="O933" s="1100" t="n"/>
      <c r="P933" s="1100" t="n"/>
      <c r="Q933" s="1100" t="n"/>
      <c r="S933" s="1100" t="n"/>
      <c r="T933" s="1100" t="n"/>
      <c r="Z933" s="1100" t="n"/>
    </row>
    <row r="934" ht="27.6" customHeight="1" s="1205">
      <c r="A934" s="101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4" s="1100" t="n"/>
      <c r="F934" s="1100" t="n"/>
      <c r="H934" s="1100" t="n"/>
      <c r="J934" s="1100" t="n"/>
      <c r="K934" s="1100" t="n"/>
      <c r="N934" s="1100" t="n"/>
      <c r="O934" s="1100" t="n"/>
      <c r="P934" s="1100" t="n"/>
      <c r="Q934" s="1100" t="n"/>
      <c r="S934" s="1100" t="n"/>
      <c r="T934" s="1100" t="n"/>
      <c r="Z934" s="1100" t="n"/>
    </row>
    <row r="935" ht="27.6" customHeight="1" s="1205">
      <c r="A935" s="101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5" s="1100" t="n"/>
      <c r="F935" s="1100" t="n"/>
      <c r="H935" s="1100" t="n"/>
      <c r="J935" s="1100" t="n"/>
      <c r="K935" s="1100" t="n"/>
      <c r="N935" s="1100" t="n"/>
      <c r="O935" s="1100" t="n"/>
      <c r="P935" s="1100" t="n"/>
      <c r="Q935" s="1100" t="n"/>
      <c r="S935" s="1100" t="n"/>
      <c r="T935" s="1100" t="n"/>
      <c r="Z935" s="1100" t="n"/>
    </row>
    <row r="936" ht="27.6" customHeight="1" s="1205">
      <c r="A936" s="101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6" s="1100" t="n"/>
      <c r="F936" s="1100" t="n"/>
      <c r="H936" s="1100" t="n"/>
      <c r="J936" s="1100" t="n"/>
      <c r="K936" s="1100" t="n"/>
      <c r="N936" s="1100" t="n"/>
      <c r="O936" s="1100" t="n"/>
      <c r="P936" s="1100" t="n"/>
      <c r="Q936" s="1100" t="n"/>
      <c r="S936" s="1100" t="n"/>
      <c r="T936" s="1100" t="n"/>
      <c r="Z936" s="1100" t="n"/>
    </row>
    <row r="937" ht="27.6" customHeight="1" s="1205">
      <c r="A937" s="101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7" s="1100" t="n"/>
      <c r="F937" s="1100" t="n"/>
      <c r="H937" s="1100" t="n"/>
      <c r="J937" s="1100" t="n"/>
      <c r="K937" s="1100" t="n"/>
      <c r="N937" s="1100" t="n"/>
      <c r="O937" s="1100" t="n"/>
      <c r="P937" s="1100" t="n"/>
      <c r="Q937" s="1100" t="n"/>
      <c r="S937" s="1100" t="n"/>
      <c r="T937" s="1100" t="n"/>
      <c r="Z937" s="1100" t="n"/>
    </row>
    <row r="938" ht="27.6" customHeight="1" s="1205">
      <c r="A938" s="101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8" s="1100" t="n"/>
      <c r="F938" s="1100" t="n"/>
      <c r="H938" s="1100" t="n"/>
      <c r="J938" s="1100" t="n"/>
      <c r="K938" s="1100" t="n"/>
      <c r="N938" s="1100" t="n"/>
      <c r="O938" s="1100" t="n"/>
      <c r="P938" s="1100" t="n"/>
      <c r="Q938" s="1100" t="n"/>
      <c r="S938" s="1100" t="n"/>
      <c r="T938" s="1100" t="n"/>
      <c r="Z938" s="1100" t="n"/>
    </row>
    <row r="939" ht="27.6" customHeight="1" s="1205">
      <c r="A939" s="101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39" s="1100" t="n"/>
      <c r="F939" s="1100" t="n"/>
      <c r="H939" s="1100" t="n"/>
      <c r="J939" s="1100" t="n"/>
      <c r="K939" s="1100" t="n"/>
      <c r="N939" s="1100" t="n"/>
      <c r="O939" s="1100" t="n"/>
      <c r="P939" s="1100" t="n"/>
      <c r="Q939" s="1100" t="n"/>
      <c r="S939" s="1100" t="n"/>
      <c r="T939" s="1100" t="n"/>
      <c r="Z939" s="1100" t="n"/>
    </row>
    <row r="940" ht="27.6" customHeight="1" s="1205">
      <c r="A940" s="101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0" s="1100" t="n"/>
      <c r="F940" s="1100" t="n"/>
      <c r="H940" s="1100" t="n"/>
      <c r="J940" s="1100" t="n"/>
      <c r="K940" s="1100" t="n"/>
      <c r="N940" s="1100" t="n"/>
      <c r="O940" s="1100" t="n"/>
      <c r="P940" s="1100" t="n"/>
      <c r="Q940" s="1100" t="n"/>
      <c r="S940" s="1100" t="n"/>
      <c r="T940" s="1100" t="n"/>
      <c r="Z940" s="1100" t="n"/>
    </row>
    <row r="941" ht="27.6" customHeight="1" s="1205">
      <c r="A941" s="102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1" s="1100" t="n"/>
      <c r="F941" s="1100" t="n"/>
      <c r="H941" s="1100" t="n"/>
      <c r="J941" s="1100" t="n"/>
      <c r="K941" s="1100" t="n"/>
      <c r="N941" s="1100" t="n"/>
      <c r="O941" s="1100" t="n"/>
      <c r="P941" s="1100" t="n"/>
      <c r="Q941" s="1100" t="n"/>
      <c r="S941" s="1100" t="n"/>
      <c r="T941" s="1100" t="n"/>
      <c r="Z941" s="1100" t="n"/>
    </row>
    <row r="942" ht="27.6" customHeight="1" s="1205">
      <c r="A942" s="102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2" s="1100" t="n"/>
      <c r="F942" s="1100" t="n"/>
      <c r="H942" s="1100" t="n"/>
      <c r="J942" s="1100" t="n"/>
      <c r="K942" s="1100" t="n"/>
      <c r="N942" s="1100" t="n"/>
      <c r="O942" s="1100" t="n"/>
      <c r="P942" s="1100" t="n"/>
      <c r="Q942" s="1100" t="n"/>
      <c r="S942" s="1100" t="n"/>
      <c r="T942" s="1100" t="n"/>
      <c r="Z942" s="1100" t="n"/>
    </row>
    <row r="943" ht="27.6" customHeight="1" s="1205">
      <c r="A943" s="102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3" s="1100" t="n"/>
      <c r="F943" s="1100" t="n"/>
      <c r="H943" s="1100" t="n"/>
      <c r="J943" s="1100" t="n"/>
      <c r="K943" s="1100" t="n"/>
      <c r="N943" s="1100" t="n"/>
      <c r="O943" s="1100" t="n"/>
      <c r="P943" s="1100" t="n"/>
      <c r="Q943" s="1100" t="n"/>
      <c r="S943" s="1100" t="n"/>
      <c r="T943" s="1100" t="n"/>
      <c r="Z943" s="1100" t="n"/>
    </row>
    <row r="944" ht="27.6" customHeight="1" s="1205">
      <c r="A944" s="102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4" s="1100" t="n"/>
      <c r="F944" s="1100" t="n"/>
      <c r="H944" s="1100" t="n"/>
      <c r="J944" s="1100" t="n"/>
      <c r="K944" s="1100" t="n"/>
      <c r="N944" s="1100" t="n"/>
      <c r="O944" s="1100" t="n"/>
      <c r="P944" s="1100" t="n"/>
      <c r="Q944" s="1100" t="n"/>
      <c r="S944" s="1100" t="n"/>
      <c r="T944" s="1100" t="n"/>
      <c r="Z944" s="1100" t="n"/>
    </row>
    <row r="945" ht="27.6" customHeight="1" s="1205">
      <c r="A945" s="102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5" s="1100" t="n"/>
      <c r="F945" s="1100" t="n"/>
      <c r="H945" s="1100" t="n"/>
      <c r="J945" s="1100" t="n"/>
      <c r="K945" s="1100" t="n"/>
      <c r="N945" s="1100" t="n"/>
      <c r="O945" s="1100" t="n"/>
      <c r="P945" s="1100" t="n"/>
      <c r="Q945" s="1100" t="n"/>
      <c r="S945" s="1100" t="n"/>
      <c r="T945" s="1100" t="n"/>
      <c r="Z945" s="1100" t="n"/>
    </row>
    <row r="946" ht="27.6" customHeight="1" s="1205">
      <c r="A946" s="102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6" s="1100" t="n"/>
      <c r="F946" s="1100" t="n"/>
      <c r="H946" s="1100" t="n"/>
      <c r="J946" s="1100" t="n"/>
      <c r="K946" s="1100" t="n"/>
      <c r="N946" s="1100" t="n"/>
      <c r="O946" s="1100" t="n"/>
      <c r="P946" s="1100" t="n"/>
      <c r="Q946" s="1100" t="n"/>
      <c r="S946" s="1100" t="n"/>
      <c r="T946" s="1100" t="n"/>
      <c r="Z946" s="1100" t="n"/>
    </row>
    <row r="947" ht="27.6" customHeight="1" s="1205">
      <c r="A947" s="102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7" s="1100" t="n"/>
      <c r="F947" s="1100" t="n"/>
      <c r="H947" s="1100" t="n"/>
      <c r="J947" s="1100" t="n"/>
      <c r="K947" s="1100" t="n"/>
      <c r="N947" s="1100" t="n"/>
      <c r="O947" s="1100" t="n"/>
      <c r="P947" s="1100" t="n"/>
      <c r="Q947" s="1100" t="n"/>
      <c r="S947" s="1100" t="n"/>
      <c r="T947" s="1100" t="n"/>
      <c r="Z947" s="1100" t="n"/>
    </row>
    <row r="948" ht="27.6" customHeight="1" s="1205">
      <c r="A948" s="102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8" s="1100" t="n"/>
      <c r="F948" s="1100" t="n"/>
      <c r="H948" s="1100" t="n"/>
      <c r="J948" s="1100" t="n"/>
      <c r="K948" s="1100" t="n"/>
      <c r="N948" s="1100" t="n"/>
      <c r="O948" s="1100" t="n"/>
      <c r="P948" s="1100" t="n"/>
      <c r="Q948" s="1100" t="n"/>
      <c r="S948" s="1100" t="n"/>
      <c r="T948" s="1100" t="n"/>
      <c r="Z948" s="1100" t="n"/>
    </row>
    <row r="949" ht="27.6" customHeight="1" s="1205">
      <c r="A949" s="102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49" s="1100" t="n"/>
      <c r="F949" s="1100" t="n"/>
      <c r="H949" s="1100" t="n"/>
      <c r="J949" s="1100" t="n"/>
      <c r="K949" s="1100" t="n"/>
      <c r="N949" s="1100" t="n"/>
      <c r="O949" s="1100" t="n"/>
      <c r="P949" s="1100" t="n"/>
      <c r="Q949" s="1100" t="n"/>
      <c r="S949" s="1100" t="n"/>
      <c r="T949" s="1100" t="n"/>
      <c r="Z949" s="1100" t="n"/>
    </row>
    <row r="950" ht="27.6" customHeight="1" s="1205">
      <c r="A950" s="102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0" s="1100" t="n"/>
      <c r="F950" s="1100" t="n"/>
      <c r="H950" s="1100" t="n"/>
      <c r="J950" s="1100" t="n"/>
      <c r="K950" s="1100" t="n"/>
      <c r="N950" s="1100" t="n"/>
      <c r="O950" s="1100" t="n"/>
      <c r="P950" s="1100" t="n"/>
      <c r="Q950" s="1100" t="n"/>
      <c r="S950" s="1100" t="n"/>
      <c r="T950" s="1100" t="n"/>
      <c r="Z950" s="1100" t="n"/>
    </row>
    <row r="951" ht="27.6" customHeight="1" s="1205">
      <c r="A951" s="103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1" s="1100" t="n"/>
      <c r="F951" s="1100" t="n"/>
      <c r="H951" s="1100" t="n"/>
      <c r="J951" s="1100" t="n"/>
      <c r="K951" s="1100" t="n"/>
      <c r="N951" s="1100" t="n"/>
      <c r="O951" s="1100" t="n"/>
      <c r="P951" s="1100" t="n"/>
      <c r="Q951" s="1100" t="n"/>
      <c r="S951" s="1100" t="n"/>
      <c r="T951" s="1100" t="n"/>
      <c r="Z951" s="1100" t="n"/>
    </row>
    <row r="952" ht="27.6" customHeight="1" s="1205">
      <c r="A952" s="103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2" s="1100" t="n"/>
      <c r="F952" s="1100" t="n"/>
      <c r="H952" s="1100" t="n"/>
      <c r="J952" s="1100" t="n"/>
      <c r="K952" s="1100" t="n"/>
      <c r="N952" s="1100" t="n"/>
      <c r="O952" s="1100" t="n"/>
      <c r="P952" s="1100" t="n"/>
      <c r="Q952" s="1100" t="n"/>
      <c r="S952" s="1100" t="n"/>
      <c r="T952" s="1100" t="n"/>
      <c r="Z952" s="1100" t="n"/>
    </row>
    <row r="953" ht="27.6" customHeight="1" s="1205">
      <c r="A953" s="103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3" s="1100" t="n"/>
      <c r="F953" s="1100" t="n"/>
      <c r="H953" s="1100" t="n"/>
      <c r="J953" s="1100" t="n"/>
      <c r="K953" s="1100" t="n"/>
      <c r="N953" s="1100" t="n"/>
      <c r="O953" s="1100" t="n"/>
      <c r="P953" s="1100" t="n"/>
      <c r="Q953" s="1100" t="n"/>
      <c r="S953" s="1100" t="n"/>
      <c r="T953" s="1100" t="n"/>
      <c r="Z953" s="1100" t="n"/>
    </row>
    <row r="954" ht="27.6" customHeight="1" s="1205">
      <c r="A954" s="103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4" s="1100" t="n"/>
      <c r="F954" s="1100" t="n"/>
      <c r="H954" s="1100" t="n"/>
      <c r="J954" s="1100" t="n"/>
      <c r="K954" s="1100" t="n"/>
      <c r="N954" s="1100" t="n"/>
      <c r="O954" s="1100" t="n"/>
      <c r="P954" s="1100" t="n"/>
      <c r="Q954" s="1100" t="n"/>
      <c r="S954" s="1100" t="n"/>
      <c r="T954" s="1100" t="n"/>
      <c r="Z954" s="1100" t="n"/>
    </row>
    <row r="955" ht="27.6" customHeight="1" s="1205">
      <c r="A955" s="103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5" s="1100" t="n"/>
      <c r="F955" s="1100" t="n"/>
      <c r="H955" s="1100" t="n"/>
      <c r="J955" s="1100" t="n"/>
      <c r="K955" s="1100" t="n"/>
      <c r="N955" s="1100" t="n"/>
      <c r="O955" s="1100" t="n"/>
      <c r="P955" s="1100" t="n"/>
      <c r="Q955" s="1100" t="n"/>
      <c r="S955" s="1100" t="n"/>
      <c r="T955" s="1100" t="n"/>
      <c r="Z955" s="1100" t="n"/>
    </row>
    <row r="956" ht="27.6" customHeight="1" s="1205">
      <c r="A956" s="103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6" s="1100" t="n"/>
      <c r="F956" s="1100" t="n"/>
      <c r="H956" s="1100" t="n"/>
      <c r="J956" s="1100" t="n"/>
      <c r="K956" s="1100" t="n"/>
      <c r="N956" s="1100" t="n"/>
      <c r="O956" s="1100" t="n"/>
      <c r="P956" s="1100" t="n"/>
      <c r="Q956" s="1100" t="n"/>
      <c r="S956" s="1100" t="n"/>
      <c r="T956" s="1100" t="n"/>
      <c r="Z956" s="1100" t="n"/>
    </row>
    <row r="957" ht="27.6" customHeight="1" s="1205">
      <c r="A957" s="103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7" s="1100" t="n"/>
      <c r="F957" s="1100" t="n"/>
      <c r="H957" s="1100" t="n"/>
      <c r="J957" s="1100" t="n"/>
      <c r="K957" s="1100" t="n"/>
      <c r="N957" s="1100" t="n"/>
      <c r="O957" s="1100" t="n"/>
      <c r="P957" s="1100" t="n"/>
      <c r="Q957" s="1100" t="n"/>
      <c r="S957" s="1100" t="n"/>
      <c r="T957" s="1100" t="n"/>
      <c r="Z957" s="1100" t="n"/>
    </row>
    <row r="958" ht="27.6" customHeight="1" s="1205">
      <c r="A958" s="103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8" s="1100" t="n"/>
      <c r="F958" s="1100" t="n"/>
      <c r="H958" s="1100" t="n"/>
      <c r="J958" s="1100" t="n"/>
      <c r="K958" s="1100" t="n"/>
      <c r="N958" s="1100" t="n"/>
      <c r="O958" s="1100" t="n"/>
      <c r="P958" s="1100" t="n"/>
      <c r="Q958" s="1100" t="n"/>
      <c r="S958" s="1100" t="n"/>
      <c r="T958" s="1100" t="n"/>
      <c r="Z958" s="1100" t="n"/>
    </row>
    <row r="959" ht="27.6" customHeight="1" s="1205">
      <c r="A959" s="103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59" s="1100" t="n"/>
      <c r="F959" s="1100" t="n"/>
      <c r="H959" s="1100" t="n"/>
      <c r="J959" s="1100" t="n"/>
      <c r="K959" s="1100" t="n"/>
      <c r="N959" s="1100" t="n"/>
      <c r="O959" s="1100" t="n"/>
      <c r="P959" s="1100" t="n"/>
      <c r="Q959" s="1100" t="n"/>
      <c r="S959" s="1100" t="n"/>
      <c r="T959" s="1100" t="n"/>
      <c r="Z959" s="1100" t="n"/>
    </row>
    <row r="960" ht="27.6" customHeight="1" s="1205">
      <c r="A960" s="103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0" s="1100" t="n"/>
      <c r="F960" s="1100" t="n"/>
      <c r="H960" s="1100" t="n"/>
      <c r="J960" s="1100" t="n"/>
      <c r="K960" s="1100" t="n"/>
      <c r="N960" s="1100" t="n"/>
      <c r="O960" s="1100" t="n"/>
      <c r="P960" s="1100" t="n"/>
      <c r="Q960" s="1100" t="n"/>
      <c r="S960" s="1100" t="n"/>
      <c r="T960" s="1100" t="n"/>
      <c r="Z960" s="1100" t="n"/>
    </row>
    <row r="961" ht="27.6" customHeight="1" s="1205">
      <c r="A961" s="104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1" s="1100" t="n"/>
      <c r="F961" s="1100" t="n"/>
      <c r="H961" s="1100" t="n"/>
      <c r="J961" s="1100" t="n"/>
      <c r="K961" s="1100" t="n"/>
      <c r="N961" s="1100" t="n"/>
      <c r="O961" s="1100" t="n"/>
      <c r="P961" s="1100" t="n"/>
      <c r="Q961" s="1100" t="n"/>
      <c r="S961" s="1100" t="n"/>
      <c r="T961" s="1100" t="n"/>
      <c r="Z961" s="1100" t="n"/>
    </row>
    <row r="962" ht="27.6" customHeight="1" s="1205">
      <c r="A962" s="104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2" s="1100" t="n"/>
      <c r="F962" s="1100" t="n"/>
      <c r="H962" s="1100" t="n"/>
      <c r="J962" s="1100" t="n"/>
      <c r="K962" s="1100" t="n"/>
      <c r="N962" s="1100" t="n"/>
      <c r="O962" s="1100" t="n"/>
      <c r="P962" s="1100" t="n"/>
      <c r="Q962" s="1100" t="n"/>
      <c r="S962" s="1100" t="n"/>
      <c r="T962" s="1100" t="n"/>
      <c r="Z962" s="1100" t="n"/>
    </row>
    <row r="963" ht="27.6" customHeight="1" s="1205">
      <c r="A963" s="104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3" s="1100" t="n"/>
      <c r="F963" s="1100" t="n"/>
      <c r="H963" s="1100" t="n"/>
      <c r="J963" s="1100" t="n"/>
      <c r="K963" s="1100" t="n"/>
      <c r="N963" s="1100" t="n"/>
      <c r="O963" s="1100" t="n"/>
      <c r="P963" s="1100" t="n"/>
      <c r="Q963" s="1100" t="n"/>
      <c r="S963" s="1100" t="n"/>
      <c r="T963" s="1100" t="n"/>
      <c r="Z963" s="1100" t="n"/>
    </row>
    <row r="964" ht="27.6" customHeight="1" s="1205">
      <c r="A964" s="104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4" s="1100" t="n"/>
      <c r="F964" s="1100" t="n"/>
      <c r="H964" s="1100" t="n"/>
      <c r="J964" s="1100" t="n"/>
      <c r="K964" s="1100" t="n"/>
      <c r="N964" s="1100" t="n"/>
      <c r="O964" s="1100" t="n"/>
      <c r="P964" s="1100" t="n"/>
      <c r="Q964" s="1100" t="n"/>
      <c r="S964" s="1100" t="n"/>
      <c r="T964" s="1100" t="n"/>
      <c r="Z964" s="1100" t="n"/>
    </row>
    <row r="965" ht="27.6" customHeight="1" s="1205">
      <c r="A965" s="104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5" s="1100" t="n"/>
      <c r="F965" s="1100" t="n"/>
      <c r="H965" s="1100" t="n"/>
      <c r="J965" s="1100" t="n"/>
      <c r="K965" s="1100" t="n"/>
      <c r="N965" s="1100" t="n"/>
      <c r="O965" s="1100" t="n"/>
      <c r="P965" s="1100" t="n"/>
      <c r="Q965" s="1100" t="n"/>
      <c r="S965" s="1100" t="n"/>
      <c r="T965" s="1100" t="n"/>
      <c r="Z965" s="1100" t="n"/>
    </row>
    <row r="966" ht="27.6" customHeight="1" s="1205">
      <c r="A966" s="104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6" s="1100" t="n"/>
      <c r="F966" s="1100" t="n"/>
      <c r="H966" s="1100" t="n"/>
      <c r="J966" s="1100" t="n"/>
      <c r="K966" s="1100" t="n"/>
      <c r="N966" s="1100" t="n"/>
      <c r="O966" s="1100" t="n"/>
      <c r="P966" s="1100" t="n"/>
      <c r="Q966" s="1100" t="n"/>
      <c r="S966" s="1100" t="n"/>
      <c r="T966" s="1100" t="n"/>
      <c r="Z966" s="1100" t="n"/>
    </row>
    <row r="967" ht="27.6" customHeight="1" s="1205">
      <c r="A967" s="104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7" s="1100" t="n"/>
      <c r="F967" s="1100" t="n"/>
      <c r="H967" s="1100" t="n"/>
      <c r="J967" s="1100" t="n"/>
      <c r="K967" s="1100" t="n"/>
      <c r="N967" s="1100" t="n"/>
      <c r="O967" s="1100" t="n"/>
      <c r="P967" s="1100" t="n"/>
      <c r="Q967" s="1100" t="n"/>
      <c r="S967" s="1100" t="n"/>
      <c r="T967" s="1100" t="n"/>
      <c r="Z967" s="1100" t="n"/>
    </row>
    <row r="968" ht="27.6" customHeight="1" s="1205">
      <c r="A968" s="104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8" s="1100" t="n"/>
      <c r="F968" s="1100" t="n"/>
      <c r="H968" s="1100" t="n"/>
      <c r="J968" s="1100" t="n"/>
      <c r="K968" s="1100" t="n"/>
      <c r="N968" s="1100" t="n"/>
      <c r="O968" s="1100" t="n"/>
      <c r="P968" s="1100" t="n"/>
      <c r="Q968" s="1100" t="n"/>
      <c r="S968" s="1100" t="n"/>
      <c r="T968" s="1100" t="n"/>
      <c r="Z968" s="1100" t="n"/>
    </row>
    <row r="969" ht="27.6" customHeight="1" s="1205">
      <c r="A969" s="104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69" s="1100" t="n"/>
      <c r="F969" s="1100" t="n"/>
      <c r="H969" s="1100" t="n"/>
      <c r="J969" s="1100" t="n"/>
      <c r="K969" s="1100" t="n"/>
      <c r="N969" s="1100" t="n"/>
      <c r="O969" s="1100" t="n"/>
      <c r="P969" s="1100" t="n"/>
      <c r="Q969" s="1100" t="n"/>
      <c r="S969" s="1100" t="n"/>
      <c r="T969" s="1100" t="n"/>
      <c r="Z969" s="1100" t="n"/>
    </row>
    <row r="970" ht="27.6" customHeight="1" s="1205">
      <c r="A970" s="104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0" s="1100" t="n"/>
      <c r="F970" s="1100" t="n"/>
      <c r="H970" s="1100" t="n"/>
      <c r="J970" s="1100" t="n"/>
      <c r="K970" s="1100" t="n"/>
      <c r="N970" s="1100" t="n"/>
      <c r="O970" s="1100" t="n"/>
      <c r="P970" s="1100" t="n"/>
      <c r="Q970" s="1100" t="n"/>
      <c r="S970" s="1100" t="n"/>
      <c r="T970" s="1100" t="n"/>
      <c r="Z970" s="1100" t="n"/>
    </row>
    <row r="971" ht="27.6" customHeight="1" s="1205">
      <c r="A971" s="105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1" s="1100" t="n"/>
      <c r="F971" s="1100" t="n"/>
      <c r="H971" s="1100" t="n"/>
      <c r="J971" s="1100" t="n"/>
      <c r="K971" s="1100" t="n"/>
      <c r="N971" s="1100" t="n"/>
      <c r="O971" s="1100" t="n"/>
      <c r="P971" s="1100" t="n"/>
      <c r="Q971" s="1100" t="n"/>
      <c r="S971" s="1100" t="n"/>
      <c r="T971" s="1100" t="n"/>
      <c r="Z971" s="1100" t="n"/>
    </row>
    <row r="972" ht="27.6" customHeight="1" s="1205">
      <c r="A972" s="105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2" s="1100" t="n"/>
      <c r="F972" s="1100" t="n"/>
      <c r="H972" s="1100" t="n"/>
      <c r="J972" s="1100" t="n"/>
      <c r="K972" s="1100" t="n"/>
      <c r="N972" s="1100" t="n"/>
      <c r="O972" s="1100" t="n"/>
      <c r="P972" s="1100" t="n"/>
      <c r="Q972" s="1100" t="n"/>
      <c r="S972" s="1100" t="n"/>
      <c r="T972" s="1100" t="n"/>
      <c r="Z972" s="1100" t="n"/>
    </row>
    <row r="973" ht="27.6" customHeight="1" s="1205">
      <c r="A973" s="105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3" s="1100" t="n"/>
      <c r="F973" s="1100" t="n"/>
      <c r="H973" s="1100" t="n"/>
      <c r="J973" s="1100" t="n"/>
      <c r="K973" s="1100" t="n"/>
      <c r="N973" s="1100" t="n"/>
      <c r="O973" s="1100" t="n"/>
      <c r="P973" s="1100" t="n"/>
      <c r="Q973" s="1100" t="n"/>
      <c r="S973" s="1100" t="n"/>
      <c r="T973" s="1100" t="n"/>
      <c r="Z973" s="1100" t="n"/>
    </row>
    <row r="974" ht="27.6" customHeight="1" s="1205">
      <c r="A974" s="105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4" s="1100" t="n"/>
      <c r="F974" s="1100" t="n"/>
      <c r="H974" s="1100" t="n"/>
      <c r="J974" s="1100" t="n"/>
      <c r="K974" s="1100" t="n"/>
      <c r="N974" s="1100" t="n"/>
      <c r="O974" s="1100" t="n"/>
      <c r="P974" s="1100" t="n"/>
      <c r="Q974" s="1100" t="n"/>
      <c r="S974" s="1100" t="n"/>
      <c r="T974" s="1100" t="n"/>
      <c r="Z974" s="1100" t="n"/>
    </row>
    <row r="975" ht="27.6" customHeight="1" s="1205">
      <c r="A975" s="105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5" s="1100" t="n"/>
      <c r="F975" s="1100" t="n"/>
      <c r="H975" s="1100" t="n"/>
      <c r="J975" s="1100" t="n"/>
      <c r="K975" s="1100" t="n"/>
      <c r="N975" s="1100" t="n"/>
      <c r="O975" s="1100" t="n"/>
      <c r="P975" s="1100" t="n"/>
      <c r="Q975" s="1100" t="n"/>
      <c r="S975" s="1100" t="n"/>
      <c r="T975" s="1100" t="n"/>
      <c r="Z975" s="1100" t="n"/>
    </row>
    <row r="976" ht="27.6" customHeight="1" s="1205">
      <c r="A976" s="105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6" s="1100" t="n"/>
      <c r="F976" s="1100" t="n"/>
      <c r="H976" s="1100" t="n"/>
      <c r="J976" s="1100" t="n"/>
      <c r="K976" s="1100" t="n"/>
      <c r="N976" s="1100" t="n"/>
      <c r="O976" s="1100" t="n"/>
      <c r="P976" s="1100" t="n"/>
      <c r="Q976" s="1100" t="n"/>
      <c r="S976" s="1100" t="n"/>
      <c r="T976" s="1100" t="n"/>
      <c r="Z976" s="1100" t="n"/>
    </row>
    <row r="977" ht="27.6" customHeight="1" s="1205">
      <c r="A977" s="105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7" s="1100" t="n"/>
      <c r="F977" s="1100" t="n"/>
      <c r="H977" s="1100" t="n"/>
      <c r="J977" s="1100" t="n"/>
      <c r="K977" s="1100" t="n"/>
      <c r="N977" s="1100" t="n"/>
      <c r="O977" s="1100" t="n"/>
      <c r="P977" s="1100" t="n"/>
      <c r="Q977" s="1100" t="n"/>
      <c r="S977" s="1100" t="n"/>
      <c r="T977" s="1100" t="n"/>
      <c r="Z977" s="1100" t="n"/>
    </row>
    <row r="978" ht="27.6" customHeight="1" s="1205">
      <c r="A978" s="105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8" s="1100" t="n"/>
      <c r="F978" s="1100" t="n"/>
      <c r="H978" s="1100" t="n"/>
      <c r="J978" s="1100" t="n"/>
      <c r="K978" s="1100" t="n"/>
      <c r="N978" s="1100" t="n"/>
      <c r="O978" s="1100" t="n"/>
      <c r="P978" s="1100" t="n"/>
      <c r="Q978" s="1100" t="n"/>
      <c r="S978" s="1100" t="n"/>
      <c r="T978" s="1100" t="n"/>
      <c r="Z978" s="1100" t="n"/>
    </row>
    <row r="979" ht="27.6" customHeight="1" s="1205">
      <c r="A979" s="105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79" s="1100" t="n"/>
      <c r="F979" s="1100" t="n"/>
      <c r="H979" s="1100" t="n"/>
      <c r="J979" s="1100" t="n"/>
      <c r="K979" s="1100" t="n"/>
      <c r="N979" s="1100" t="n"/>
      <c r="O979" s="1100" t="n"/>
      <c r="P979" s="1100" t="n"/>
      <c r="Q979" s="1100" t="n"/>
      <c r="S979" s="1100" t="n"/>
      <c r="T979" s="1100" t="n"/>
      <c r="Z979" s="1100" t="n"/>
    </row>
    <row r="980" ht="27.6" customHeight="1" s="1205">
      <c r="A980" s="105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0" s="1100" t="n"/>
      <c r="F980" s="1100" t="n"/>
      <c r="H980" s="1100" t="n"/>
      <c r="J980" s="1100" t="n"/>
      <c r="K980" s="1100" t="n"/>
      <c r="N980" s="1100" t="n"/>
      <c r="O980" s="1100" t="n"/>
      <c r="P980" s="1100" t="n"/>
      <c r="Q980" s="1100" t="n"/>
      <c r="S980" s="1100" t="n"/>
      <c r="T980" s="1100" t="n"/>
      <c r="Z980" s="1100" t="n"/>
    </row>
    <row r="981" ht="27.6" customHeight="1" s="1205">
      <c r="A981" s="106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1" s="1100" t="n"/>
      <c r="F981" s="1100" t="n"/>
      <c r="H981" s="1100" t="n"/>
      <c r="J981" s="1100" t="n"/>
      <c r="K981" s="1100" t="n"/>
      <c r="N981" s="1100" t="n"/>
      <c r="O981" s="1100" t="n"/>
      <c r="P981" s="1100" t="n"/>
      <c r="Q981" s="1100" t="n"/>
      <c r="S981" s="1100" t="n"/>
      <c r="T981" s="1100" t="n"/>
      <c r="Z981" s="1100" t="n"/>
    </row>
    <row r="982" ht="27.6" customHeight="1" s="1205">
      <c r="A982" s="106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2" s="1100" t="n"/>
      <c r="F982" s="1100" t="n"/>
      <c r="H982" s="1100" t="n"/>
      <c r="J982" s="1100" t="n"/>
      <c r="K982" s="1100" t="n"/>
      <c r="N982" s="1100" t="n"/>
      <c r="O982" s="1100" t="n"/>
      <c r="P982" s="1100" t="n"/>
      <c r="Q982" s="1100" t="n"/>
      <c r="S982" s="1100" t="n"/>
      <c r="T982" s="1100" t="n"/>
      <c r="Z982" s="1100" t="n"/>
    </row>
    <row r="983" ht="27.6" customHeight="1" s="1205">
      <c r="A983" s="106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3" s="1100" t="n"/>
      <c r="F983" s="1100" t="n"/>
      <c r="H983" s="1100" t="n"/>
      <c r="J983" s="1100" t="n"/>
      <c r="K983" s="1100" t="n"/>
      <c r="N983" s="1100" t="n"/>
      <c r="O983" s="1100" t="n"/>
      <c r="P983" s="1100" t="n"/>
      <c r="Q983" s="1100" t="n"/>
      <c r="S983" s="1100" t="n"/>
      <c r="T983" s="1100" t="n"/>
      <c r="Z983" s="1100" t="n"/>
    </row>
    <row r="984" ht="27.6" customHeight="1" s="1205">
      <c r="A984" s="106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4" s="1100" t="n"/>
      <c r="F984" s="1100" t="n"/>
      <c r="H984" s="1100" t="n"/>
      <c r="J984" s="1100" t="n"/>
      <c r="K984" s="1100" t="n"/>
      <c r="N984" s="1100" t="n"/>
      <c r="O984" s="1100" t="n"/>
      <c r="P984" s="1100" t="n"/>
      <c r="Q984" s="1100" t="n"/>
      <c r="S984" s="1100" t="n"/>
      <c r="T984" s="1100" t="n"/>
      <c r="Z984" s="1100" t="n"/>
    </row>
    <row r="985" ht="27.6" customHeight="1" s="1205">
      <c r="A985" s="106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5" s="1100" t="n"/>
      <c r="F985" s="1100" t="n"/>
      <c r="H985" s="1100" t="n"/>
      <c r="J985" s="1100" t="n"/>
      <c r="K985" s="1100" t="n"/>
      <c r="N985" s="1100" t="n"/>
      <c r="O985" s="1100" t="n"/>
      <c r="P985" s="1100" t="n"/>
      <c r="Q985" s="1100" t="n"/>
      <c r="S985" s="1100" t="n"/>
      <c r="T985" s="1100" t="n"/>
      <c r="Z985" s="1100" t="n"/>
    </row>
    <row r="986" ht="27.6" customHeight="1" s="1205">
      <c r="A986" s="106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6" s="1100" t="n"/>
      <c r="F986" s="1100" t="n"/>
      <c r="H986" s="1100" t="n"/>
      <c r="J986" s="1100" t="n"/>
      <c r="K986" s="1100" t="n"/>
      <c r="N986" s="1100" t="n"/>
      <c r="O986" s="1100" t="n"/>
      <c r="P986" s="1100" t="n"/>
      <c r="Q986" s="1100" t="n"/>
      <c r="S986" s="1100" t="n"/>
      <c r="T986" s="1100" t="n"/>
      <c r="Z986" s="1100" t="n"/>
    </row>
    <row r="987" ht="27.6" customHeight="1" s="1205">
      <c r="A987" s="106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7" s="1100" t="n"/>
      <c r="F987" s="1100" t="n"/>
      <c r="H987" s="1100" t="n"/>
      <c r="J987" s="1100" t="n"/>
      <c r="K987" s="1100" t="n"/>
      <c r="N987" s="1100" t="n"/>
      <c r="O987" s="1100" t="n"/>
      <c r="P987" s="1100" t="n"/>
      <c r="Q987" s="1100" t="n"/>
      <c r="S987" s="1100" t="n"/>
      <c r="T987" s="1100" t="n"/>
      <c r="Z987" s="1100" t="n"/>
    </row>
    <row r="988" ht="27.6" customHeight="1" s="1205">
      <c r="A988" s="106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8" s="1100" t="n"/>
      <c r="F988" s="1100" t="n"/>
      <c r="H988" s="1100" t="n"/>
      <c r="J988" s="1100" t="n"/>
      <c r="K988" s="1100" t="n"/>
      <c r="N988" s="1100" t="n"/>
      <c r="O988" s="1100" t="n"/>
      <c r="P988" s="1100" t="n"/>
      <c r="Q988" s="1100" t="n"/>
      <c r="S988" s="1100" t="n"/>
      <c r="T988" s="1100" t="n"/>
      <c r="Z988" s="1100" t="n"/>
    </row>
    <row r="989" ht="27.6" customHeight="1" s="1205">
      <c r="A989" s="106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89" s="1100" t="n"/>
      <c r="F989" s="1100" t="n"/>
      <c r="H989" s="1100" t="n"/>
      <c r="J989" s="1100" t="n"/>
      <c r="K989" s="1100" t="n"/>
      <c r="N989" s="1100" t="n"/>
      <c r="O989" s="1100" t="n"/>
      <c r="P989" s="1100" t="n"/>
      <c r="Q989" s="1100" t="n"/>
      <c r="S989" s="1100" t="n"/>
      <c r="T989" s="1100" t="n"/>
      <c r="Z989" s="1100" t="n"/>
    </row>
    <row r="990" ht="27.6" customHeight="1" s="1205">
      <c r="A990" s="106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0" s="1100" t="n"/>
      <c r="F990" s="1100" t="n"/>
      <c r="H990" s="1100" t="n"/>
      <c r="J990" s="1100" t="n"/>
      <c r="K990" s="1100" t="n"/>
      <c r="N990" s="1100" t="n"/>
      <c r="O990" s="1100" t="n"/>
      <c r="P990" s="1100" t="n"/>
      <c r="Q990" s="1100" t="n"/>
      <c r="S990" s="1100" t="n"/>
      <c r="T990" s="1100" t="n"/>
      <c r="Z990" s="1100" t="n"/>
    </row>
    <row r="991" ht="27.6" customHeight="1" s="1205">
      <c r="A991" s="107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1" s="1100" t="n"/>
      <c r="F991" s="1100" t="n"/>
      <c r="H991" s="1100" t="n"/>
      <c r="J991" s="1100" t="n"/>
      <c r="K991" s="1100" t="n"/>
      <c r="N991" s="1100" t="n"/>
      <c r="O991" s="1100" t="n"/>
      <c r="P991" s="1100" t="n"/>
      <c r="Q991" s="1100" t="n"/>
      <c r="S991" s="1100" t="n"/>
      <c r="T991" s="1100" t="n"/>
      <c r="Z991" s="1100" t="n"/>
    </row>
    <row r="992" ht="27.6" customHeight="1" s="1205">
      <c r="A992" s="1071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2" s="1100" t="n"/>
      <c r="F992" s="1100" t="n"/>
      <c r="H992" s="1100" t="n"/>
      <c r="J992" s="1100" t="n"/>
      <c r="K992" s="1100" t="n"/>
      <c r="N992" s="1100" t="n"/>
      <c r="O992" s="1100" t="n"/>
      <c r="P992" s="1100" t="n"/>
      <c r="Q992" s="1100" t="n"/>
      <c r="S992" s="1100" t="n"/>
      <c r="T992" s="1100" t="n"/>
      <c r="Z992" s="1100" t="n"/>
    </row>
    <row r="993" ht="27.6" customHeight="1" s="1205">
      <c r="A993" s="1072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3" s="1100" t="n"/>
      <c r="F993" s="1100" t="n"/>
      <c r="H993" s="1100" t="n"/>
      <c r="J993" s="1100" t="n"/>
      <c r="K993" s="1100" t="n"/>
      <c r="N993" s="1100" t="n"/>
      <c r="O993" s="1100" t="n"/>
      <c r="P993" s="1100" t="n"/>
      <c r="Q993" s="1100" t="n"/>
      <c r="S993" s="1100" t="n"/>
      <c r="T993" s="1100" t="n"/>
      <c r="Z993" s="1100" t="n"/>
    </row>
    <row r="994" ht="27.6" customHeight="1" s="1205">
      <c r="A994" s="1073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4" s="1100" t="n"/>
      <c r="F994" s="1100" t="n"/>
      <c r="H994" s="1100" t="n"/>
      <c r="J994" s="1100" t="n"/>
      <c r="K994" s="1100" t="n"/>
      <c r="N994" s="1100" t="n"/>
      <c r="O994" s="1100" t="n"/>
      <c r="P994" s="1100" t="n"/>
      <c r="Q994" s="1100" t="n"/>
      <c r="S994" s="1100" t="n"/>
      <c r="T994" s="1100" t="n"/>
      <c r="Z994" s="1100" t="n"/>
    </row>
    <row r="995" ht="27.6" customHeight="1" s="1205">
      <c r="A995" s="1074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5" s="1100" t="n"/>
      <c r="F995" s="1100" t="n"/>
      <c r="H995" s="1100" t="n"/>
      <c r="J995" s="1100" t="n"/>
      <c r="K995" s="1100" t="n"/>
      <c r="N995" s="1100" t="n"/>
      <c r="O995" s="1100" t="n"/>
      <c r="P995" s="1100" t="n"/>
      <c r="Q995" s="1100" t="n"/>
      <c r="S995" s="1100" t="n"/>
      <c r="T995" s="1100" t="n"/>
      <c r="Z995" s="1100" t="n"/>
    </row>
    <row r="996" ht="27.6" customHeight="1" s="1205">
      <c r="A996" s="1075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6" s="1100" t="n"/>
      <c r="F996" s="1100" t="n"/>
      <c r="H996" s="1100" t="n"/>
      <c r="J996" s="1100" t="n"/>
      <c r="K996" s="1100" t="n"/>
      <c r="N996" s="1100" t="n"/>
      <c r="O996" s="1100" t="n"/>
      <c r="P996" s="1100" t="n"/>
      <c r="Q996" s="1100" t="n"/>
      <c r="S996" s="1100" t="n"/>
      <c r="T996" s="1100" t="n"/>
      <c r="Z996" s="1100" t="n"/>
    </row>
    <row r="997" ht="27.6" customHeight="1" s="1205">
      <c r="A997" s="1076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7" s="1100" t="n"/>
      <c r="F997" s="1100" t="n"/>
      <c r="H997" s="1100" t="n"/>
      <c r="J997" s="1100" t="n"/>
      <c r="K997" s="1100" t="n"/>
      <c r="N997" s="1100" t="n"/>
      <c r="O997" s="1100" t="n"/>
      <c r="P997" s="1100" t="n"/>
      <c r="Q997" s="1100" t="n"/>
      <c r="S997" s="1100" t="n"/>
      <c r="T997" s="1100" t="n"/>
      <c r="Z997" s="1100" t="n"/>
    </row>
    <row r="998" ht="27.6" customHeight="1" s="1205">
      <c r="A998" s="1077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8" s="1100" t="n"/>
      <c r="F998" s="1100" t="n"/>
      <c r="H998" s="1100" t="n"/>
      <c r="J998" s="1100" t="n"/>
      <c r="K998" s="1100" t="n"/>
      <c r="N998" s="1100" t="n"/>
      <c r="O998" s="1100" t="n"/>
      <c r="P998" s="1100" t="n"/>
      <c r="Q998" s="1100" t="n"/>
      <c r="S998" s="1100" t="n"/>
      <c r="T998" s="1100" t="n"/>
      <c r="Z998" s="1100" t="n"/>
    </row>
    <row r="999" ht="27.6" customHeight="1" s="1205">
      <c r="A999" s="1078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999" s="1100" t="n"/>
      <c r="F999" s="1100" t="n"/>
      <c r="H999" s="1100" t="n"/>
      <c r="J999" s="1100" t="n"/>
      <c r="K999" s="1100" t="n"/>
      <c r="N999" s="1100" t="n"/>
      <c r="O999" s="1100" t="n"/>
      <c r="P999" s="1100" t="n"/>
      <c r="Q999" s="1100" t="n"/>
      <c r="S999" s="1100" t="n"/>
      <c r="T999" s="1100" t="n"/>
      <c r="Z999" s="1100" t="n"/>
    </row>
    <row r="1000" ht="27.6" customHeight="1" s="1205">
      <c r="A1000" s="1079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1000" s="1100" t="n"/>
      <c r="F1000" s="1100" t="n"/>
      <c r="H1000" s="1100" t="n"/>
      <c r="J1000" s="1100" t="n"/>
      <c r="K1000" s="1100" t="n"/>
      <c r="N1000" s="1100" t="n"/>
      <c r="O1000" s="1100" t="n"/>
      <c r="P1000" s="1100" t="n"/>
      <c r="Q1000" s="1100" t="n"/>
      <c r="S1000" s="1100" t="n"/>
      <c r="T1000" s="1100" t="n"/>
      <c r="Z1000" s="1100" t="n"/>
    </row>
    <row r="1001" ht="27.6" customHeight="1" s="1205">
      <c r="A1001" s="1080">
        <f>IF(AND(INDIRECT("A"&amp;ROW())="Catálogo",OR(TRIM(INDIRECT("B"&amp;ROW()))="",INDIRECT("B"&amp;ROW())="Escribí o elegí un valor"))," - Código de catálogo ML","")&amp;IF(AND(AND(INDIRECT("A"&amp;ROW())&lt;&gt;"Catálogo",TRIM(INDIRECT("C"&amp;ROW()))&lt;&gt;""),OR(TRIM(INDIRECT("F"&amp;ROW()))="",INDIRECT("F"&amp;ROW())="Escribí o elegí un valor"))," - Fotos","")&amp;IF(AND(AND(INDIRECT("A"&amp;ROW())&lt;&gt;"Catálogo",TRIM(INDIRECT("C"&amp;ROW()))&lt;&gt;""),OR(TRIM(INDIRECT("H"&amp;ROW()))="",INDIRECT("H"&amp;ROW())=""))," - Stock","")&amp;IF(AND(INDIRECT("A"&amp;ROW())="Catálogo",OR(TRIM(INDIRECT("H"&amp;ROW()))="",INDIRECT("H"&amp;ROW())=""))," - Stock","")&amp;IF(AND(AND(INDIRECT("A"&amp;ROW())&lt;&gt;"Catálogo",TRIM(INDIRECT("C"&amp;ROW()))&lt;&gt;""),OR(TRIM(INDIRECT("I"&amp;ROW()))="",INDIRECT("I"&amp;ROW())="Seleccionar"))," - Canal de venta","")&amp;IF(AND(INDIRECT("A"&amp;ROW())="Catálogo",OR(TRIM(INDIRECT("I"&amp;ROW()))="",INDIRECT("I"&amp;ROW())="Seleccionar"))," - Canal de venta","")&amp;IF(AND(AND(INDIRECT("A"&amp;ROW())&lt;&gt;"Catálogo",INDIRECT("I"&amp;ROW())&lt;&gt;"Mercado Shops",TRIM(INDIRECT("C"&amp;ROW()))&lt;&gt;""),OR(TRIM(INDIRECT("J"&amp;ROW()))="",INDIRECT("J"&amp;ROW())=""))," - Precio (Mercado Libre)","")&amp;IF(AND(INDIRECT("A"&amp;ROW())="Catálogo",INDIRECT("I"&amp;ROW())&lt;&gt;"Mercado Shops",OR(TRIM(INDIRECT("J"&amp;ROW()))="",INDIRECT("J"&amp;ROW())=""))," - Precio (Mercado Libre)","")&amp;IF(AND(AND(INDIRECT("A"&amp;ROW())&lt;&gt;"Catálogo",TRIM(INDIRECT("C"&amp;ROW()))&lt;&gt;"",OR(INDIRECT("I"&amp;ROW())="Mercado Shops",AND(INDIRECT("I"&amp;ROW())="Mercado Libre y Mercado Shops",INDIRECT("L"&amp;ROW())="No vincular"))),OR(TRIM(INDIRECT("K"&amp;ROW()))="",INDIRECT("K"&amp;ROW())=""))," - Precio (Mercado Shops)","")&amp;IF(AND(INDIRECT("A"&amp;ROW())="Catálogo",OR(INDIRECT("I"&amp;ROW())="Mercado Shops",AND(INDIRECT("I"&amp;ROW())="Mercado Libre y Mercado Shops",INDIRECT("L"&amp;ROW())="No vincular")),OR(TRIM(INDIRECT("K"&amp;ROW()))="",INDIRECT("K"&amp;ROW())=""))," - Precio (Mercado Shops)","")&amp;IF(AND(AND(INDIRECT("A"&amp;ROW())&lt;&gt;"Catálogo",TRIM(INDIRECT("C"&amp;ROW()))&lt;&gt;""),OR(TRIM(INDIRECT("L"&amp;ROW()))="",INDIRECT("L"&amp;ROW())="Seleccionar"))," - Precio [$]","")&amp;IF(AND(INDIRECT("A"&amp;ROW())="Catálogo",OR(TRIM(INDIRECT("L"&amp;ROW()))="",INDIRECT("L"&amp;ROW())="Seleccionar"))," - Precio [$]","")&amp;IF(AND(AND(INDIRECT("A"&amp;ROW())&lt;&gt;"Catálogo",TRIM(INDIRECT("C"&amp;ROW()))&lt;&gt;""),OR(TRIM(INDIRECT("M"&amp;ROW()))="",INDIRECT("M"&amp;ROW())="Seleccionar"))," - Condición","")&amp;IF(AND(INDIRECT("A"&amp;ROW())="Catálogo",OR(TRIM(INDIRECT("M"&amp;ROW()))="",INDIRECT("M"&amp;ROW())="Seleccionar"))," - Condición","")&amp;IF(AND(AND(INDIRECT("A"&amp;ROW())&lt;&gt;"Catálogo",TRIM(INDIRECT("C"&amp;ROW()))&lt;&gt;""),OR(TRIM(INDIRECT("R"&amp;ROW()))="",INDIRECT("R"&amp;ROW())="Seleccionar"))," - Cuotas","")&amp;IF(AND(INDIRECT("A"&amp;ROW())="Catálogo",OR(TRIM(INDIRECT("R"&amp;ROW()))="",INDIRECT("R"&amp;ROW())="Seleccionar"))," - Cuotas","")&amp;IF(AND(AND(INDIRECT("A"&amp;ROW())&lt;&gt;"Catálogo",TRIM(INDIRECT("C"&amp;ROW()))&lt;&gt;""),OR(TRIM(INDIRECT("U"&amp;ROW()))="",INDIRECT("U"&amp;ROW())="Seleccionar"))," - Forma de envío","")&amp;IF(AND(INDIRECT("A"&amp;ROW())="Catálogo",OR(TRIM(INDIRECT("U"&amp;ROW()))="",INDIRECT("U"&amp;ROW())="Seleccionar"))," - Forma de envío","")&amp;IF(AND(AND(INDIRECT("A"&amp;ROW())&lt;&gt;"Catálogo",INDIRECT("I"&amp;ROW())&lt;&gt;"Mercado Shops",TRIM(INDIRECT("C"&amp;ROW()))&lt;&gt;""),OR(TRIM(INDIRECT("V"&amp;ROW()))="",INDIRECT("V"&amp;ROW())="Seleccionar"))," - Costo de envío (Mercado Libre)","")&amp;IF(AND(INDIRECT("A"&amp;ROW())="Catálogo",INDIRECT("I"&amp;ROW())&lt;&gt;"Mercado Shops",OR(TRIM(INDIRECT("V"&amp;ROW()))="",INDIRECT("V"&amp;ROW())="Seleccionar"))," - Costo de envío (Mercado Libre)","")&amp;IF(AND(AND(INDIRECT("A"&amp;ROW())&lt;&gt;"Catálogo",INDIRECT("I"&amp;ROW())&lt;&gt;"Mercado Libre",TRIM(INDIRECT("C"&amp;ROW()))&lt;&gt;""),OR(TRIM(INDIRECT("W"&amp;ROW()))="",INDIRECT("W"&amp;ROW())="Seleccionar"))," - Costo de envío (Mercado Shops)","")&amp;IF(AND(INDIRECT("A"&amp;ROW())="Catálogo",INDIRECT("I"&amp;ROW())&lt;&gt;"Mercado Libre",OR(TRIM(INDIRECT("W"&amp;ROW()))="",INDIRECT("W"&amp;ROW())="Seleccionar"))," - Costo de envío (Mercado Shops)","")&amp;IF(AND(AND(INDIRECT("A"&amp;ROW())&lt;&gt;"Catálogo",TRIM(INDIRECT("C"&amp;ROW()))&lt;&gt;""),OR(TRIM(INDIRECT("X"&amp;ROW()))="",INDIRECT("X"&amp;ROW())="Seleccionar"))," - Retiro en persona","")&amp;IF(AND(INDIRECT("A"&amp;ROW())="Catálogo",OR(TRIM(INDIRECT("X"&amp;ROW()))="",INDIRECT("X"&amp;ROW())="Seleccionar"))," - Retiro en persona","")&amp;IF(AND(INDIRECT("A"&amp;ROW())="Catálogo",OR(TRIM(INDIRECT("AB"&amp;ROW()))="",INDIRECT("AB"&amp;ROW())="Seleccionar"))," - ¿Tenés Factura A?","")&amp;IF(AND(AND(INDIRECT("A"&amp;ROW())&lt;&gt;"Catálogo",TRIM(INDIRECT("C"&amp;ROW()))&lt;&gt;""),OR(TRIM(INDIRECT("AC"&amp;ROW()))="",INDIRECT("AC"&amp;ROW())="Escribí o elegí un valor"))," - Marca","")&amp;IF(AND(AND(INDIRECT("A"&amp;ROW())&lt;&gt;"Catálogo",TRIM(INDIRECT("C"&amp;ROW()))&lt;&gt;""),OR(TRIM(INDIRECT("AD"&amp;ROW()))="",INDIRECT("AD"&amp;ROW())="Escribí o elegí un valor"))," - Número de pieza","")</f>
        <v/>
      </c>
      <c r="C1001" s="1100" t="n"/>
      <c r="F1001" s="1100" t="n"/>
      <c r="H1001" s="1100" t="n"/>
      <c r="J1001" s="1100" t="n"/>
      <c r="K1001" s="1100" t="n"/>
      <c r="N1001" s="1100" t="n"/>
      <c r="O1001" s="1100" t="n"/>
      <c r="P1001" s="1100" t="n"/>
      <c r="Q1001" s="1100" t="n"/>
      <c r="S1001" s="1100" t="n"/>
      <c r="T1001" s="1100" t="n"/>
      <c r="Z1001" s="1100" t="n"/>
    </row>
    <row r="1002" ht="12.75" customHeight="1" s="1205">
      <c r="C1002" s="1100" t="n"/>
      <c r="F1002" s="1100" t="n"/>
      <c r="H1002" s="1100" t="n"/>
      <c r="J1002" s="1100" t="n"/>
      <c r="K1002" s="1100" t="n"/>
      <c r="N1002" s="1100" t="n"/>
      <c r="O1002" s="1100" t="n"/>
      <c r="P1002" s="1100" t="n"/>
      <c r="Q1002" s="1100" t="n"/>
      <c r="S1002" s="1100" t="n"/>
      <c r="T1002" s="1100" t="n"/>
      <c r="Z1002" s="1100" t="n"/>
    </row>
    <row r="1003" ht="12.75" customHeight="1" s="1205">
      <c r="C1003" s="1100" t="n"/>
      <c r="F1003" s="1100" t="n"/>
      <c r="H1003" s="1100" t="n"/>
      <c r="J1003" s="1100" t="n"/>
      <c r="K1003" s="1100" t="n"/>
      <c r="N1003" s="1100" t="n"/>
      <c r="O1003" s="1100" t="n"/>
      <c r="P1003" s="1100" t="n"/>
      <c r="Q1003" s="1100" t="n"/>
      <c r="S1003" s="1100" t="n"/>
      <c r="T1003" s="1100" t="n"/>
      <c r="Z1003" s="1100" t="n"/>
    </row>
    <row r="1004" ht="12.75" customHeight="1" s="1205">
      <c r="C1004" s="1100" t="n"/>
      <c r="F1004" s="1100" t="n"/>
      <c r="H1004" s="1100" t="n"/>
      <c r="J1004" s="1100" t="n"/>
      <c r="K1004" s="1100" t="n"/>
      <c r="N1004" s="1100" t="n"/>
      <c r="O1004" s="1100" t="n"/>
      <c r="P1004" s="1100" t="n"/>
      <c r="Q1004" s="1100" t="n"/>
      <c r="S1004" s="1100" t="n"/>
      <c r="T1004" s="1100" t="n"/>
      <c r="Z1004" s="1100" t="n"/>
    </row>
    <row r="1005" ht="12.75" customHeight="1" s="1205">
      <c r="C1005" s="1100" t="n"/>
      <c r="F1005" s="1100" t="n"/>
      <c r="H1005" s="1100" t="n"/>
      <c r="J1005" s="1100" t="n"/>
      <c r="K1005" s="1100" t="n"/>
      <c r="N1005" s="1100" t="n"/>
      <c r="O1005" s="1100" t="n"/>
      <c r="P1005" s="1100" t="n"/>
      <c r="Q1005" s="1100" t="n"/>
      <c r="S1005" s="1100" t="n"/>
      <c r="T1005" s="1100" t="n"/>
      <c r="Z1005" s="1100" t="n"/>
    </row>
    <row r="1006" ht="12.75" customHeight="1" s="1205">
      <c r="C1006" s="1100" t="n"/>
      <c r="F1006" s="1100" t="n"/>
      <c r="H1006" s="1100" t="n"/>
      <c r="J1006" s="1100" t="n"/>
      <c r="K1006" s="1100" t="n"/>
      <c r="N1006" s="1100" t="n"/>
      <c r="O1006" s="1100" t="n"/>
      <c r="P1006" s="1100" t="n"/>
      <c r="Q1006" s="1100" t="n"/>
      <c r="S1006" s="1100" t="n"/>
      <c r="T1006" s="1100" t="n"/>
      <c r="Z1006" s="1100" t="n"/>
    </row>
    <row r="1007" ht="12.75" customHeight="1" s="1205">
      <c r="C1007" s="1100" t="n"/>
      <c r="F1007" s="1100" t="n"/>
      <c r="H1007" s="1100" t="n"/>
      <c r="J1007" s="1100" t="n"/>
      <c r="K1007" s="1100" t="n"/>
      <c r="N1007" s="1100" t="n"/>
      <c r="O1007" s="1100" t="n"/>
      <c r="P1007" s="1100" t="n"/>
      <c r="Q1007" s="1100" t="n"/>
      <c r="S1007" s="1100" t="n"/>
      <c r="T1007" s="1100" t="n"/>
      <c r="Z1007" s="1100" t="n"/>
    </row>
    <row r="1008" ht="12.75" customHeight="1" s="1205">
      <c r="C1008" s="1100" t="n"/>
      <c r="F1008" s="1100" t="n"/>
      <c r="H1008" s="1100" t="n"/>
      <c r="J1008" s="1100" t="n"/>
      <c r="K1008" s="1100" t="n"/>
      <c r="N1008" s="1100" t="n"/>
      <c r="O1008" s="1100" t="n"/>
      <c r="P1008" s="1100" t="n"/>
      <c r="Q1008" s="1100" t="n"/>
      <c r="S1008" s="1100" t="n"/>
      <c r="T1008" s="1100" t="n"/>
      <c r="Z1008" s="1100" t="n"/>
    </row>
    <row r="1009" ht="12.75" customHeight="1" s="1205">
      <c r="C1009" s="1100" t="n"/>
      <c r="F1009" s="1100" t="n"/>
      <c r="H1009" s="1100" t="n"/>
      <c r="J1009" s="1100" t="n"/>
      <c r="K1009" s="1100" t="n"/>
      <c r="N1009" s="1100" t="n"/>
      <c r="O1009" s="1100" t="n"/>
      <c r="P1009" s="1100" t="n"/>
      <c r="Q1009" s="1100" t="n"/>
      <c r="S1009" s="1100" t="n"/>
      <c r="T1009" s="1100" t="n"/>
      <c r="Z1009" s="1100" t="n"/>
    </row>
    <row r="1010" ht="12.75" customHeight="1" s="1205">
      <c r="C1010" s="1100" t="n"/>
      <c r="F1010" s="1100" t="n"/>
      <c r="H1010" s="1100" t="n"/>
      <c r="J1010" s="1100" t="n"/>
      <c r="K1010" s="1100" t="n"/>
      <c r="N1010" s="1100" t="n"/>
      <c r="O1010" s="1100" t="n"/>
      <c r="P1010" s="1100" t="n"/>
      <c r="Q1010" s="1100" t="n"/>
      <c r="S1010" s="1100" t="n"/>
      <c r="T1010" s="1100" t="n"/>
      <c r="Z1010" s="1100" t="n"/>
    </row>
    <row r="1011" ht="12.75" customHeight="1" s="1205">
      <c r="C1011" s="1100" t="n"/>
      <c r="F1011" s="1100" t="n"/>
      <c r="H1011" s="1100" t="n"/>
      <c r="J1011" s="1100" t="n"/>
      <c r="K1011" s="1100" t="n"/>
      <c r="N1011" s="1100" t="n"/>
      <c r="O1011" s="1100" t="n"/>
      <c r="P1011" s="1100" t="n"/>
      <c r="Q1011" s="1100" t="n"/>
      <c r="S1011" s="1100" t="n"/>
      <c r="T1011" s="1100" t="n"/>
      <c r="Z1011" s="1100" t="n"/>
    </row>
    <row r="1012" ht="12.75" customHeight="1" s="1205">
      <c r="C1012" s="1100" t="n"/>
      <c r="F1012" s="1100" t="n"/>
      <c r="H1012" s="1100" t="n"/>
      <c r="J1012" s="1100" t="n"/>
      <c r="K1012" s="1100" t="n"/>
      <c r="N1012" s="1100" t="n"/>
      <c r="O1012" s="1100" t="n"/>
      <c r="P1012" s="1100" t="n"/>
      <c r="Q1012" s="1100" t="n"/>
      <c r="S1012" s="1100" t="n"/>
      <c r="T1012" s="1100" t="n"/>
      <c r="Z1012" s="1100" t="n"/>
    </row>
    <row r="1013" ht="12.75" customHeight="1" s="1205">
      <c r="C1013" s="1100" t="n"/>
      <c r="F1013" s="1100" t="n"/>
      <c r="H1013" s="1100" t="n"/>
      <c r="J1013" s="1100" t="n"/>
      <c r="K1013" s="1100" t="n"/>
      <c r="N1013" s="1100" t="n"/>
      <c r="O1013" s="1100" t="n"/>
      <c r="P1013" s="1100" t="n"/>
      <c r="Q1013" s="1100" t="n"/>
      <c r="S1013" s="1100" t="n"/>
      <c r="T1013" s="1100" t="n"/>
      <c r="Z1013" s="1100" t="n"/>
    </row>
    <row r="1014" ht="12.75" customHeight="1" s="1205">
      <c r="C1014" s="1100" t="n"/>
      <c r="F1014" s="1100" t="n"/>
      <c r="H1014" s="1100" t="n"/>
      <c r="J1014" s="1100" t="n"/>
      <c r="K1014" s="1100" t="n"/>
      <c r="N1014" s="1100" t="n"/>
      <c r="O1014" s="1100" t="n"/>
      <c r="P1014" s="1100" t="n"/>
      <c r="Q1014" s="1100" t="n"/>
      <c r="S1014" s="1100" t="n"/>
      <c r="T1014" s="1100" t="n"/>
      <c r="Z1014" s="1100" t="n"/>
    </row>
    <row r="1015" ht="12.75" customHeight="1" s="1205">
      <c r="C1015" s="1100" t="n"/>
      <c r="F1015" s="1100" t="n"/>
      <c r="H1015" s="1100" t="n"/>
      <c r="J1015" s="1100" t="n"/>
      <c r="K1015" s="1100" t="n"/>
      <c r="N1015" s="1100" t="n"/>
      <c r="O1015" s="1100" t="n"/>
      <c r="P1015" s="1100" t="n"/>
      <c r="Q1015" s="1100" t="n"/>
      <c r="S1015" s="1100" t="n"/>
      <c r="T1015" s="1100" t="n"/>
      <c r="Z1015" s="1100" t="n"/>
    </row>
    <row r="1016" ht="12.75" customHeight="1" s="1205">
      <c r="C1016" s="1100" t="n"/>
      <c r="F1016" s="1100" t="n"/>
      <c r="H1016" s="1100" t="n"/>
      <c r="J1016" s="1100" t="n"/>
      <c r="K1016" s="1100" t="n"/>
      <c r="N1016" s="1100" t="n"/>
      <c r="O1016" s="1100" t="n"/>
      <c r="P1016" s="1100" t="n"/>
      <c r="Q1016" s="1100" t="n"/>
      <c r="S1016" s="1100" t="n"/>
      <c r="T1016" s="1100" t="n"/>
      <c r="Z1016" s="1100" t="n"/>
    </row>
    <row r="1017" ht="12.75" customHeight="1" s="1205">
      <c r="C1017" s="1100" t="n"/>
      <c r="F1017" s="1100" t="n"/>
      <c r="H1017" s="1100" t="n"/>
      <c r="J1017" s="1100" t="n"/>
      <c r="K1017" s="1100" t="n"/>
      <c r="N1017" s="1100" t="n"/>
      <c r="O1017" s="1100" t="n"/>
      <c r="P1017" s="1100" t="n"/>
      <c r="Q1017" s="1100" t="n"/>
      <c r="S1017" s="1100" t="n"/>
      <c r="T1017" s="1100" t="n"/>
      <c r="Z1017" s="1100" t="n"/>
    </row>
    <row r="1018" ht="12.75" customHeight="1" s="1205">
      <c r="C1018" s="1100" t="n"/>
      <c r="F1018" s="1100" t="n"/>
      <c r="H1018" s="1100" t="n"/>
      <c r="J1018" s="1100" t="n"/>
      <c r="K1018" s="1100" t="n"/>
      <c r="N1018" s="1100" t="n"/>
      <c r="O1018" s="1100" t="n"/>
      <c r="P1018" s="1100" t="n"/>
      <c r="Q1018" s="1100" t="n"/>
      <c r="S1018" s="1100" t="n"/>
      <c r="T1018" s="1100" t="n"/>
      <c r="Z1018" s="1100" t="n"/>
    </row>
    <row r="1019" ht="12.75" customHeight="1" s="1205">
      <c r="C1019" s="1100" t="n"/>
      <c r="F1019" s="1100" t="n"/>
      <c r="H1019" s="1100" t="n"/>
      <c r="J1019" s="1100" t="n"/>
      <c r="K1019" s="1100" t="n"/>
      <c r="N1019" s="1100" t="n"/>
      <c r="O1019" s="1100" t="n"/>
      <c r="P1019" s="1100" t="n"/>
      <c r="Q1019" s="1100" t="n"/>
      <c r="S1019" s="1100" t="n"/>
      <c r="T1019" s="1100" t="n"/>
      <c r="Z1019" s="1100" t="n"/>
    </row>
    <row r="1020" ht="12.75" customHeight="1" s="1205">
      <c r="C1020" s="1100" t="n"/>
      <c r="F1020" s="1100" t="n"/>
      <c r="H1020" s="1100" t="n"/>
      <c r="J1020" s="1100" t="n"/>
      <c r="K1020" s="1100" t="n"/>
      <c r="N1020" s="1100" t="n"/>
      <c r="O1020" s="1100" t="n"/>
      <c r="P1020" s="1100" t="n"/>
      <c r="Q1020" s="1100" t="n"/>
      <c r="S1020" s="1100" t="n"/>
      <c r="T1020" s="1100" t="n"/>
      <c r="Z1020" s="1100" t="n"/>
    </row>
    <row r="1021" ht="12.75" customHeight="1" s="1205">
      <c r="C1021" s="1100" t="n"/>
      <c r="F1021" s="1100" t="n"/>
      <c r="H1021" s="1100" t="n"/>
      <c r="J1021" s="1100" t="n"/>
      <c r="K1021" s="1100" t="n"/>
      <c r="N1021" s="1100" t="n"/>
      <c r="O1021" s="1100" t="n"/>
      <c r="P1021" s="1100" t="n"/>
      <c r="Q1021" s="1100" t="n"/>
      <c r="S1021" s="1100" t="n"/>
      <c r="T1021" s="1100" t="n"/>
      <c r="Z1021" s="1100" t="n"/>
    </row>
    <row r="1022" ht="12.75" customHeight="1" s="1205">
      <c r="C1022" s="1100" t="n"/>
      <c r="F1022" s="1100" t="n"/>
      <c r="H1022" s="1100" t="n"/>
      <c r="J1022" s="1100" t="n"/>
      <c r="K1022" s="1100" t="n"/>
      <c r="N1022" s="1100" t="n"/>
      <c r="O1022" s="1100" t="n"/>
      <c r="P1022" s="1100" t="n"/>
      <c r="Q1022" s="1100" t="n"/>
      <c r="S1022" s="1100" t="n"/>
      <c r="T1022" s="1100" t="n"/>
      <c r="Z1022" s="1100" t="n"/>
    </row>
    <row r="1023" ht="12.75" customHeight="1" s="1205">
      <c r="C1023" s="1100" t="n"/>
      <c r="F1023" s="1100" t="n"/>
      <c r="H1023" s="1100" t="n"/>
      <c r="J1023" s="1100" t="n"/>
      <c r="K1023" s="1100" t="n"/>
      <c r="N1023" s="1100" t="n"/>
      <c r="O1023" s="1100" t="n"/>
      <c r="P1023" s="1100" t="n"/>
      <c r="Q1023" s="1100" t="n"/>
      <c r="S1023" s="1100" t="n"/>
      <c r="T1023" s="1100" t="n"/>
      <c r="Z1023" s="1100" t="n"/>
    </row>
    <row r="1024" ht="12.75" customHeight="1" s="1205">
      <c r="C1024" s="1100" t="n"/>
      <c r="F1024" s="1100" t="n"/>
      <c r="H1024" s="1100" t="n"/>
      <c r="J1024" s="1100" t="n"/>
      <c r="K1024" s="1100" t="n"/>
      <c r="N1024" s="1100" t="n"/>
      <c r="O1024" s="1100" t="n"/>
      <c r="P1024" s="1100" t="n"/>
      <c r="Q1024" s="1100" t="n"/>
      <c r="S1024" s="1100" t="n"/>
      <c r="T1024" s="1100" t="n"/>
      <c r="Z1024" s="1100" t="n"/>
    </row>
    <row r="1025" ht="12.75" customHeight="1" s="1205">
      <c r="C1025" s="1100" t="n"/>
      <c r="F1025" s="1100" t="n"/>
      <c r="H1025" s="1100" t="n"/>
      <c r="J1025" s="1100" t="n"/>
      <c r="K1025" s="1100" t="n"/>
      <c r="N1025" s="1100" t="n"/>
      <c r="O1025" s="1100" t="n"/>
      <c r="P1025" s="1100" t="n"/>
      <c r="Q1025" s="1100" t="n"/>
      <c r="S1025" s="1100" t="n"/>
      <c r="T1025" s="1100" t="n"/>
      <c r="Z1025" s="1100" t="n"/>
    </row>
    <row r="1026" ht="12.75" customHeight="1" s="1205">
      <c r="C1026" s="1100" t="n"/>
      <c r="F1026" s="1100" t="n"/>
      <c r="H1026" s="1100" t="n"/>
      <c r="J1026" s="1100" t="n"/>
      <c r="K1026" s="1100" t="n"/>
      <c r="N1026" s="1100" t="n"/>
      <c r="O1026" s="1100" t="n"/>
      <c r="P1026" s="1100" t="n"/>
      <c r="Q1026" s="1100" t="n"/>
      <c r="S1026" s="1100" t="n"/>
      <c r="T1026" s="1100" t="n"/>
      <c r="Z1026" s="1100" t="n"/>
    </row>
    <row r="1027" ht="12.75" customHeight="1" s="1205">
      <c r="C1027" s="1100" t="n"/>
      <c r="F1027" s="1100" t="n"/>
      <c r="H1027" s="1100" t="n"/>
      <c r="J1027" s="1100" t="n"/>
      <c r="K1027" s="1100" t="n"/>
      <c r="N1027" s="1100" t="n"/>
      <c r="O1027" s="1100" t="n"/>
      <c r="P1027" s="1100" t="n"/>
      <c r="Q1027" s="1100" t="n"/>
      <c r="S1027" s="1100" t="n"/>
      <c r="T1027" s="1100" t="n"/>
      <c r="Z1027" s="1100" t="n"/>
    </row>
    <row r="1028" ht="12.75" customHeight="1" s="1205">
      <c r="C1028" s="1100" t="n"/>
      <c r="F1028" s="1100" t="n"/>
      <c r="H1028" s="1100" t="n"/>
      <c r="J1028" s="1100" t="n"/>
      <c r="K1028" s="1100" t="n"/>
      <c r="N1028" s="1100" t="n"/>
      <c r="O1028" s="1100" t="n"/>
      <c r="P1028" s="1100" t="n"/>
      <c r="Q1028" s="1100" t="n"/>
      <c r="S1028" s="1100" t="n"/>
      <c r="T1028" s="1100" t="n"/>
      <c r="Z1028" s="1100" t="n"/>
    </row>
    <row r="1029" ht="12.75" customHeight="1" s="1205">
      <c r="C1029" s="1100" t="n"/>
      <c r="F1029" s="1100" t="n"/>
      <c r="H1029" s="1100" t="n"/>
      <c r="J1029" s="1100" t="n"/>
      <c r="K1029" s="1100" t="n"/>
      <c r="N1029" s="1100" t="n"/>
      <c r="O1029" s="1100" t="n"/>
      <c r="P1029" s="1100" t="n"/>
      <c r="Q1029" s="1100" t="n"/>
      <c r="S1029" s="1100" t="n"/>
      <c r="T1029" s="1100" t="n"/>
      <c r="Z1029" s="1100" t="n"/>
    </row>
    <row r="1030" ht="12.75" customHeight="1" s="1205">
      <c r="C1030" s="1100" t="n"/>
      <c r="F1030" s="1100" t="n"/>
      <c r="H1030" s="1100" t="n"/>
      <c r="J1030" s="1100" t="n"/>
      <c r="K1030" s="1100" t="n"/>
      <c r="N1030" s="1100" t="n"/>
      <c r="O1030" s="1100" t="n"/>
      <c r="P1030" s="1100" t="n"/>
      <c r="Q1030" s="1100" t="n"/>
      <c r="S1030" s="1100" t="n"/>
      <c r="T1030" s="1100" t="n"/>
      <c r="Z1030" s="1100" t="n"/>
    </row>
    <row r="1031" ht="12.75" customHeight="1" s="1205">
      <c r="C1031" s="1100" t="n"/>
      <c r="F1031" s="1100" t="n"/>
      <c r="H1031" s="1100" t="n"/>
      <c r="J1031" s="1100" t="n"/>
      <c r="K1031" s="1100" t="n"/>
      <c r="N1031" s="1100" t="n"/>
      <c r="O1031" s="1100" t="n"/>
      <c r="P1031" s="1100" t="n"/>
      <c r="Q1031" s="1100" t="n"/>
      <c r="S1031" s="1100" t="n"/>
      <c r="T1031" s="1100" t="n"/>
      <c r="Z1031" s="1100" t="n"/>
    </row>
    <row r="1032" ht="12.75" customHeight="1" s="1205">
      <c r="C1032" s="1100" t="n"/>
      <c r="F1032" s="1100" t="n"/>
      <c r="H1032" s="1100" t="n"/>
      <c r="J1032" s="1100" t="n"/>
      <c r="K1032" s="1100" t="n"/>
      <c r="N1032" s="1100" t="n"/>
      <c r="O1032" s="1100" t="n"/>
      <c r="P1032" s="1100" t="n"/>
      <c r="Q1032" s="1100" t="n"/>
      <c r="S1032" s="1100" t="n"/>
      <c r="T1032" s="1100" t="n"/>
      <c r="Z1032" s="1100" t="n"/>
    </row>
    <row r="1033" ht="12.75" customHeight="1" s="1205">
      <c r="C1033" s="1100" t="n"/>
      <c r="F1033" s="1100" t="n"/>
      <c r="H1033" s="1100" t="n"/>
      <c r="J1033" s="1100" t="n"/>
      <c r="K1033" s="1100" t="n"/>
      <c r="N1033" s="1100" t="n"/>
      <c r="O1033" s="1100" t="n"/>
      <c r="P1033" s="1100" t="n"/>
      <c r="Q1033" s="1100" t="n"/>
      <c r="S1033" s="1100" t="n"/>
      <c r="T1033" s="1100" t="n"/>
      <c r="Z1033" s="1100" t="n"/>
    </row>
    <row r="1034" ht="12.75" customHeight="1" s="1205">
      <c r="C1034" s="1100" t="n"/>
      <c r="F1034" s="1100" t="n"/>
      <c r="H1034" s="1100" t="n"/>
      <c r="J1034" s="1100" t="n"/>
      <c r="K1034" s="1100" t="n"/>
      <c r="N1034" s="1100" t="n"/>
      <c r="O1034" s="1100" t="n"/>
      <c r="P1034" s="1100" t="n"/>
      <c r="Q1034" s="1100" t="n"/>
      <c r="S1034" s="1100" t="n"/>
      <c r="T1034" s="1100" t="n"/>
      <c r="Z1034" s="1100" t="n"/>
    </row>
    <row r="1035" ht="12.75" customHeight="1" s="1205">
      <c r="C1035" s="1100" t="n"/>
      <c r="F1035" s="1100" t="n"/>
      <c r="H1035" s="1100" t="n"/>
      <c r="J1035" s="1100" t="n"/>
      <c r="K1035" s="1100" t="n"/>
      <c r="N1035" s="1100" t="n"/>
      <c r="O1035" s="1100" t="n"/>
      <c r="P1035" s="1100" t="n"/>
      <c r="Q1035" s="1100" t="n"/>
      <c r="S1035" s="1100" t="n"/>
      <c r="T1035" s="1100" t="n"/>
      <c r="Z1035" s="1100" t="n"/>
    </row>
    <row r="1036" ht="12.75" customHeight="1" s="1205">
      <c r="C1036" s="1100" t="n"/>
      <c r="F1036" s="1100" t="n"/>
      <c r="H1036" s="1100" t="n"/>
      <c r="J1036" s="1100" t="n"/>
      <c r="K1036" s="1100" t="n"/>
      <c r="N1036" s="1100" t="n"/>
      <c r="O1036" s="1100" t="n"/>
      <c r="P1036" s="1100" t="n"/>
      <c r="Q1036" s="1100" t="n"/>
      <c r="S1036" s="1100" t="n"/>
      <c r="T1036" s="1100" t="n"/>
      <c r="Z1036" s="1100" t="n"/>
    </row>
    <row r="1037" ht="12.75" customHeight="1" s="1205">
      <c r="C1037" s="1100" t="n"/>
      <c r="F1037" s="1100" t="n"/>
      <c r="H1037" s="1100" t="n"/>
      <c r="J1037" s="1100" t="n"/>
      <c r="K1037" s="1100" t="n"/>
      <c r="N1037" s="1100" t="n"/>
      <c r="O1037" s="1100" t="n"/>
      <c r="P1037" s="1100" t="n"/>
      <c r="Q1037" s="1100" t="n"/>
      <c r="S1037" s="1100" t="n"/>
      <c r="T1037" s="1100" t="n"/>
      <c r="Z1037" s="1100" t="n"/>
    </row>
    <row r="1038" ht="12.75" customHeight="1" s="1205">
      <c r="C1038" s="1100" t="n"/>
      <c r="F1038" s="1100" t="n"/>
      <c r="H1038" s="1100" t="n"/>
      <c r="J1038" s="1100" t="n"/>
      <c r="K1038" s="1100" t="n"/>
      <c r="N1038" s="1100" t="n"/>
      <c r="O1038" s="1100" t="n"/>
      <c r="P1038" s="1100" t="n"/>
      <c r="Q1038" s="1100" t="n"/>
      <c r="S1038" s="1100" t="n"/>
      <c r="T1038" s="1100" t="n"/>
      <c r="Z1038" s="1100" t="n"/>
    </row>
    <row r="1039" ht="12.75" customHeight="1" s="1205">
      <c r="C1039" s="1100" t="n"/>
      <c r="F1039" s="1100" t="n"/>
      <c r="H1039" s="1100" t="n"/>
      <c r="J1039" s="1100" t="n"/>
      <c r="K1039" s="1100" t="n"/>
      <c r="N1039" s="1100" t="n"/>
      <c r="O1039" s="1100" t="n"/>
      <c r="P1039" s="1100" t="n"/>
      <c r="Q1039" s="1100" t="n"/>
      <c r="S1039" s="1100" t="n"/>
      <c r="T1039" s="1100" t="n"/>
      <c r="Z1039" s="1100" t="n"/>
    </row>
    <row r="1040" ht="12.75" customHeight="1" s="1205">
      <c r="C1040" s="1100" t="n"/>
      <c r="F1040" s="1100" t="n"/>
      <c r="H1040" s="1100" t="n"/>
      <c r="J1040" s="1100" t="n"/>
      <c r="K1040" s="1100" t="n"/>
      <c r="N1040" s="1100" t="n"/>
      <c r="O1040" s="1100" t="n"/>
      <c r="P1040" s="1100" t="n"/>
      <c r="Q1040" s="1100" t="n"/>
      <c r="S1040" s="1100" t="n"/>
      <c r="T1040" s="1100" t="n"/>
      <c r="Z1040" s="1100" t="n"/>
    </row>
    <row r="1041" ht="12.75" customHeight="1" s="1205">
      <c r="C1041" s="1100" t="n"/>
      <c r="F1041" s="1100" t="n"/>
      <c r="H1041" s="1100" t="n"/>
      <c r="J1041" s="1100" t="n"/>
      <c r="K1041" s="1100" t="n"/>
      <c r="N1041" s="1100" t="n"/>
      <c r="O1041" s="1100" t="n"/>
      <c r="P1041" s="1100" t="n"/>
      <c r="Q1041" s="1100" t="n"/>
      <c r="S1041" s="1100" t="n"/>
      <c r="T1041" s="1100" t="n"/>
      <c r="Z1041" s="1100" t="n"/>
    </row>
    <row r="1042" ht="12.75" customHeight="1" s="1205">
      <c r="C1042" s="1100" t="n"/>
      <c r="F1042" s="1100" t="n"/>
      <c r="H1042" s="1100" t="n"/>
      <c r="J1042" s="1100" t="n"/>
      <c r="K1042" s="1100" t="n"/>
      <c r="N1042" s="1100" t="n"/>
      <c r="O1042" s="1100" t="n"/>
      <c r="P1042" s="1100" t="n"/>
      <c r="Q1042" s="1100" t="n"/>
      <c r="S1042" s="1100" t="n"/>
      <c r="T1042" s="1100" t="n"/>
      <c r="Z1042" s="1100" t="n"/>
    </row>
    <row r="1043" ht="12.75" customHeight="1" s="1205">
      <c r="C1043" s="1100" t="n"/>
      <c r="F1043" s="1100" t="n"/>
      <c r="H1043" s="1100" t="n"/>
      <c r="J1043" s="1100" t="n"/>
      <c r="K1043" s="1100" t="n"/>
      <c r="N1043" s="1100" t="n"/>
      <c r="O1043" s="1100" t="n"/>
      <c r="P1043" s="1100" t="n"/>
      <c r="Q1043" s="1100" t="n"/>
      <c r="S1043" s="1100" t="n"/>
      <c r="T1043" s="1100" t="n"/>
      <c r="Z1043" s="1100" t="n"/>
    </row>
    <row r="1044" ht="12.75" customHeight="1" s="1205">
      <c r="C1044" s="1100" t="n"/>
      <c r="F1044" s="1100" t="n"/>
      <c r="H1044" s="1100" t="n"/>
      <c r="J1044" s="1100" t="n"/>
      <c r="K1044" s="1100" t="n"/>
      <c r="N1044" s="1100" t="n"/>
      <c r="O1044" s="1100" t="n"/>
      <c r="P1044" s="1100" t="n"/>
      <c r="Q1044" s="1100" t="n"/>
      <c r="S1044" s="1100" t="n"/>
      <c r="T1044" s="1100" t="n"/>
      <c r="Z1044" s="1100" t="n"/>
    </row>
    <row r="1045" ht="12.75" customHeight="1" s="1205">
      <c r="C1045" s="1100" t="n"/>
      <c r="F1045" s="1100" t="n"/>
      <c r="H1045" s="1100" t="n"/>
      <c r="J1045" s="1100" t="n"/>
      <c r="K1045" s="1100" t="n"/>
      <c r="N1045" s="1100" t="n"/>
      <c r="O1045" s="1100" t="n"/>
      <c r="P1045" s="1100" t="n"/>
      <c r="Q1045" s="1100" t="n"/>
      <c r="S1045" s="1100" t="n"/>
      <c r="T1045" s="1100" t="n"/>
      <c r="Z1045" s="1100" t="n"/>
    </row>
    <row r="1046" ht="12.75" customHeight="1" s="1205">
      <c r="C1046" s="1100" t="n"/>
      <c r="F1046" s="1100" t="n"/>
      <c r="H1046" s="1100" t="n"/>
      <c r="J1046" s="1100" t="n"/>
      <c r="K1046" s="1100" t="n"/>
      <c r="N1046" s="1100" t="n"/>
      <c r="O1046" s="1100" t="n"/>
      <c r="P1046" s="1100" t="n"/>
      <c r="Q1046" s="1100" t="n"/>
      <c r="S1046" s="1100" t="n"/>
      <c r="T1046" s="1100" t="n"/>
      <c r="Z1046" s="1100" t="n"/>
    </row>
    <row r="1047" ht="12.75" customHeight="1" s="1205">
      <c r="C1047" s="1100" t="n"/>
      <c r="F1047" s="1100" t="n"/>
      <c r="H1047" s="1100" t="n"/>
      <c r="J1047" s="1100" t="n"/>
      <c r="K1047" s="1100" t="n"/>
      <c r="N1047" s="1100" t="n"/>
      <c r="O1047" s="1100" t="n"/>
      <c r="P1047" s="1100" t="n"/>
      <c r="Q1047" s="1100" t="n"/>
      <c r="S1047" s="1100" t="n"/>
      <c r="T1047" s="1100" t="n"/>
      <c r="Z1047" s="1100" t="n"/>
    </row>
    <row r="1048" ht="12.75" customHeight="1" s="1205">
      <c r="C1048" s="1100" t="n"/>
      <c r="F1048" s="1100" t="n"/>
      <c r="H1048" s="1100" t="n"/>
      <c r="J1048" s="1100" t="n"/>
      <c r="K1048" s="1100" t="n"/>
      <c r="N1048" s="1100" t="n"/>
      <c r="O1048" s="1100" t="n"/>
      <c r="P1048" s="1100" t="n"/>
      <c r="Q1048" s="1100" t="n"/>
      <c r="S1048" s="1100" t="n"/>
      <c r="T1048" s="1100" t="n"/>
      <c r="Z1048" s="1100" t="n"/>
    </row>
    <row r="1049" ht="12.75" customHeight="1" s="1205">
      <c r="C1049" s="1100" t="n"/>
      <c r="F1049" s="1100" t="n"/>
      <c r="H1049" s="1100" t="n"/>
      <c r="J1049" s="1100" t="n"/>
      <c r="K1049" s="1100" t="n"/>
      <c r="N1049" s="1100" t="n"/>
      <c r="O1049" s="1100" t="n"/>
      <c r="P1049" s="1100" t="n"/>
      <c r="Q1049" s="1100" t="n"/>
      <c r="S1049" s="1100" t="n"/>
      <c r="T1049" s="1100" t="n"/>
      <c r="Z1049" s="1100" t="n"/>
    </row>
    <row r="1050" ht="12.75" customHeight="1" s="1205">
      <c r="C1050" s="1100" t="n"/>
      <c r="F1050" s="1100" t="n"/>
      <c r="H1050" s="1100" t="n"/>
      <c r="J1050" s="1100" t="n"/>
      <c r="K1050" s="1100" t="n"/>
      <c r="N1050" s="1100" t="n"/>
      <c r="O1050" s="1100" t="n"/>
      <c r="P1050" s="1100" t="n"/>
      <c r="Q1050" s="1100" t="n"/>
      <c r="S1050" s="1100" t="n"/>
      <c r="T1050" s="1100" t="n"/>
      <c r="Z1050" s="1100" t="n"/>
    </row>
    <row r="1051" ht="12.75" customHeight="1" s="1205">
      <c r="C1051" s="1100" t="n"/>
      <c r="F1051" s="1100" t="n"/>
      <c r="H1051" s="1100" t="n"/>
      <c r="J1051" s="1100" t="n"/>
      <c r="K1051" s="1100" t="n"/>
      <c r="N1051" s="1100" t="n"/>
      <c r="O1051" s="1100" t="n"/>
      <c r="P1051" s="1100" t="n"/>
      <c r="Q1051" s="1100" t="n"/>
      <c r="S1051" s="1100" t="n"/>
      <c r="T1051" s="1100" t="n"/>
      <c r="Z1051" s="1100" t="n"/>
    </row>
    <row r="1052" ht="12.75" customHeight="1" s="1205">
      <c r="C1052" s="1100" t="n"/>
      <c r="F1052" s="1100" t="n"/>
      <c r="H1052" s="1100" t="n"/>
      <c r="J1052" s="1100" t="n"/>
      <c r="K1052" s="1100" t="n"/>
      <c r="N1052" s="1100" t="n"/>
      <c r="O1052" s="1100" t="n"/>
      <c r="P1052" s="1100" t="n"/>
      <c r="Q1052" s="1100" t="n"/>
      <c r="S1052" s="1100" t="n"/>
      <c r="T1052" s="1100" t="n"/>
      <c r="Z1052" s="1100" t="n"/>
    </row>
    <row r="1053" ht="12.75" customHeight="1" s="1205">
      <c r="C1053" s="1100" t="n"/>
      <c r="F1053" s="1100" t="n"/>
      <c r="H1053" s="1100" t="n"/>
      <c r="J1053" s="1100" t="n"/>
      <c r="K1053" s="1100" t="n"/>
      <c r="N1053" s="1100" t="n"/>
      <c r="O1053" s="1100" t="n"/>
      <c r="P1053" s="1100" t="n"/>
      <c r="Q1053" s="1100" t="n"/>
      <c r="S1053" s="1100" t="n"/>
      <c r="T1053" s="1100" t="n"/>
      <c r="Z1053" s="1100" t="n"/>
    </row>
    <row r="1054" ht="12.75" customHeight="1" s="1205">
      <c r="C1054" s="1100" t="n"/>
      <c r="F1054" s="1100" t="n"/>
      <c r="H1054" s="1100" t="n"/>
      <c r="J1054" s="1100" t="n"/>
      <c r="K1054" s="1100" t="n"/>
      <c r="N1054" s="1100" t="n"/>
      <c r="O1054" s="1100" t="n"/>
      <c r="P1054" s="1100" t="n"/>
      <c r="Q1054" s="1100" t="n"/>
      <c r="S1054" s="1100" t="n"/>
      <c r="T1054" s="1100" t="n"/>
      <c r="Z1054" s="1100" t="n"/>
    </row>
    <row r="1055" ht="12.75" customHeight="1" s="1205">
      <c r="C1055" s="1100" t="n"/>
      <c r="F1055" s="1100" t="n"/>
      <c r="H1055" s="1100" t="n"/>
      <c r="J1055" s="1100" t="n"/>
      <c r="K1055" s="1100" t="n"/>
      <c r="N1055" s="1100" t="n"/>
      <c r="O1055" s="1100" t="n"/>
      <c r="P1055" s="1100" t="n"/>
      <c r="Q1055" s="1100" t="n"/>
      <c r="S1055" s="1100" t="n"/>
      <c r="T1055" s="1100" t="n"/>
      <c r="Z1055" s="1100" t="n"/>
    </row>
    <row r="1056" ht="12.75" customHeight="1" s="1205">
      <c r="C1056" s="1100" t="n"/>
      <c r="F1056" s="1100" t="n"/>
      <c r="H1056" s="1100" t="n"/>
      <c r="J1056" s="1100" t="n"/>
      <c r="K1056" s="1100" t="n"/>
      <c r="N1056" s="1100" t="n"/>
      <c r="O1056" s="1100" t="n"/>
      <c r="P1056" s="1100" t="n"/>
      <c r="Q1056" s="1100" t="n"/>
      <c r="S1056" s="1100" t="n"/>
      <c r="T1056" s="1100" t="n"/>
      <c r="Z1056" s="1100" t="n"/>
    </row>
    <row r="1057" ht="12.75" customHeight="1" s="1205">
      <c r="C1057" s="1100" t="n"/>
      <c r="F1057" s="1100" t="n"/>
      <c r="H1057" s="1100" t="n"/>
      <c r="J1057" s="1100" t="n"/>
      <c r="K1057" s="1100" t="n"/>
      <c r="N1057" s="1100" t="n"/>
      <c r="O1057" s="1100" t="n"/>
      <c r="P1057" s="1100" t="n"/>
      <c r="Q1057" s="1100" t="n"/>
      <c r="S1057" s="1100" t="n"/>
      <c r="T1057" s="1100" t="n"/>
      <c r="Z1057" s="1100" t="n"/>
    </row>
    <row r="1058" ht="12.75" customHeight="1" s="1205">
      <c r="C1058" s="1100" t="n"/>
      <c r="F1058" s="1100" t="n"/>
      <c r="H1058" s="1100" t="n"/>
      <c r="J1058" s="1100" t="n"/>
      <c r="K1058" s="1100" t="n"/>
      <c r="N1058" s="1100" t="n"/>
      <c r="O1058" s="1100" t="n"/>
      <c r="P1058" s="1100" t="n"/>
      <c r="Q1058" s="1100" t="n"/>
      <c r="S1058" s="1100" t="n"/>
      <c r="T1058" s="1100" t="n"/>
      <c r="Z1058" s="1100" t="n"/>
    </row>
    <row r="1059" ht="12.75" customHeight="1" s="1205">
      <c r="C1059" s="1100" t="n"/>
      <c r="F1059" s="1100" t="n"/>
      <c r="H1059" s="1100" t="n"/>
      <c r="J1059" s="1100" t="n"/>
      <c r="K1059" s="1100" t="n"/>
      <c r="N1059" s="1100" t="n"/>
      <c r="O1059" s="1100" t="n"/>
      <c r="P1059" s="1100" t="n"/>
      <c r="Q1059" s="1100" t="n"/>
      <c r="S1059" s="1100" t="n"/>
      <c r="T1059" s="1100" t="n"/>
      <c r="Z1059" s="1100" t="n"/>
    </row>
    <row r="1060" ht="12.75" customHeight="1" s="1205">
      <c r="C1060" s="1100" t="n"/>
      <c r="F1060" s="1100" t="n"/>
      <c r="H1060" s="1100" t="n"/>
      <c r="J1060" s="1100" t="n"/>
      <c r="K1060" s="1100" t="n"/>
      <c r="N1060" s="1100" t="n"/>
      <c r="O1060" s="1100" t="n"/>
      <c r="P1060" s="1100" t="n"/>
      <c r="Q1060" s="1100" t="n"/>
      <c r="S1060" s="1100" t="n"/>
      <c r="T1060" s="1100" t="n"/>
      <c r="Z1060" s="1100" t="n"/>
    </row>
    <row r="1061" ht="12.75" customHeight="1" s="1205">
      <c r="C1061" s="1100" t="n"/>
      <c r="F1061" s="1100" t="n"/>
      <c r="H1061" s="1100" t="n"/>
      <c r="J1061" s="1100" t="n"/>
      <c r="K1061" s="1100" t="n"/>
      <c r="N1061" s="1100" t="n"/>
      <c r="O1061" s="1100" t="n"/>
      <c r="P1061" s="1100" t="n"/>
      <c r="Q1061" s="1100" t="n"/>
      <c r="S1061" s="1100" t="n"/>
      <c r="T1061" s="1100" t="n"/>
      <c r="Z1061" s="1100" t="n"/>
    </row>
    <row r="1062" ht="12.75" customHeight="1" s="1205">
      <c r="C1062" s="1100" t="n"/>
      <c r="F1062" s="1100" t="n"/>
      <c r="H1062" s="1100" t="n"/>
      <c r="J1062" s="1100" t="n"/>
      <c r="K1062" s="1100" t="n"/>
      <c r="N1062" s="1100" t="n"/>
      <c r="O1062" s="1100" t="n"/>
      <c r="P1062" s="1100" t="n"/>
      <c r="Q1062" s="1100" t="n"/>
      <c r="S1062" s="1100" t="n"/>
      <c r="T1062" s="1100" t="n"/>
      <c r="Z1062" s="1100" t="n"/>
    </row>
    <row r="1063" ht="12.75" customHeight="1" s="1205">
      <c r="C1063" s="1100" t="n"/>
      <c r="F1063" s="1100" t="n"/>
      <c r="H1063" s="1100" t="n"/>
      <c r="J1063" s="1100" t="n"/>
      <c r="K1063" s="1100" t="n"/>
      <c r="N1063" s="1100" t="n"/>
      <c r="O1063" s="1100" t="n"/>
      <c r="P1063" s="1100" t="n"/>
      <c r="Q1063" s="1100" t="n"/>
      <c r="S1063" s="1100" t="n"/>
      <c r="T1063" s="1100" t="n"/>
      <c r="Z1063" s="1100" t="n"/>
    </row>
    <row r="1064" ht="12.75" customHeight="1" s="1205">
      <c r="C1064" s="1100" t="n"/>
      <c r="F1064" s="1100" t="n"/>
      <c r="H1064" s="1100" t="n"/>
      <c r="J1064" s="1100" t="n"/>
      <c r="K1064" s="1100" t="n"/>
      <c r="N1064" s="1100" t="n"/>
      <c r="O1064" s="1100" t="n"/>
      <c r="P1064" s="1100" t="n"/>
      <c r="Q1064" s="1100" t="n"/>
      <c r="S1064" s="1100" t="n"/>
      <c r="T1064" s="1100" t="n"/>
      <c r="Z1064" s="1100" t="n"/>
    </row>
    <row r="1065" ht="12.75" customHeight="1" s="1205">
      <c r="C1065" s="1100" t="n"/>
      <c r="F1065" s="1100" t="n"/>
      <c r="H1065" s="1100" t="n"/>
      <c r="J1065" s="1100" t="n"/>
      <c r="K1065" s="1100" t="n"/>
      <c r="N1065" s="1100" t="n"/>
      <c r="O1065" s="1100" t="n"/>
      <c r="P1065" s="1100" t="n"/>
      <c r="Q1065" s="1100" t="n"/>
      <c r="S1065" s="1100" t="n"/>
      <c r="T1065" s="1100" t="n"/>
      <c r="Z1065" s="1100" t="n"/>
    </row>
    <row r="1066" ht="12.75" customHeight="1" s="1205">
      <c r="C1066" s="1100" t="n"/>
      <c r="F1066" s="1100" t="n"/>
      <c r="H1066" s="1100" t="n"/>
      <c r="J1066" s="1100" t="n"/>
      <c r="K1066" s="1100" t="n"/>
      <c r="N1066" s="1100" t="n"/>
      <c r="O1066" s="1100" t="n"/>
      <c r="P1066" s="1100" t="n"/>
      <c r="Q1066" s="1100" t="n"/>
      <c r="S1066" s="1100" t="n"/>
      <c r="T1066" s="1100" t="n"/>
      <c r="Z1066" s="1100" t="n"/>
    </row>
    <row r="1067" ht="12.75" customHeight="1" s="1205">
      <c r="C1067" s="1100" t="n"/>
      <c r="F1067" s="1100" t="n"/>
      <c r="H1067" s="1100" t="n"/>
      <c r="J1067" s="1100" t="n"/>
      <c r="K1067" s="1100" t="n"/>
      <c r="N1067" s="1100" t="n"/>
      <c r="O1067" s="1100" t="n"/>
      <c r="P1067" s="1100" t="n"/>
      <c r="Q1067" s="1100" t="n"/>
      <c r="S1067" s="1100" t="n"/>
      <c r="T1067" s="1100" t="n"/>
      <c r="Z1067" s="1100" t="n"/>
    </row>
    <row r="1068" ht="12.75" customHeight="1" s="1205">
      <c r="C1068" s="1100" t="n"/>
      <c r="F1068" s="1100" t="n"/>
      <c r="H1068" s="1100" t="n"/>
      <c r="J1068" s="1100" t="n"/>
      <c r="K1068" s="1100" t="n"/>
      <c r="N1068" s="1100" t="n"/>
      <c r="O1068" s="1100" t="n"/>
      <c r="P1068" s="1100" t="n"/>
      <c r="Q1068" s="1100" t="n"/>
      <c r="S1068" s="1100" t="n"/>
      <c r="T1068" s="1100" t="n"/>
      <c r="Z1068" s="1100" t="n"/>
    </row>
    <row r="1069" ht="12.75" customHeight="1" s="1205">
      <c r="C1069" s="1100" t="n"/>
      <c r="F1069" s="1100" t="n"/>
      <c r="H1069" s="1100" t="n"/>
      <c r="J1069" s="1100" t="n"/>
      <c r="K1069" s="1100" t="n"/>
      <c r="N1069" s="1100" t="n"/>
      <c r="O1069" s="1100" t="n"/>
      <c r="P1069" s="1100" t="n"/>
      <c r="Q1069" s="1100" t="n"/>
      <c r="S1069" s="1100" t="n"/>
      <c r="T1069" s="1100" t="n"/>
      <c r="Z1069" s="1100" t="n"/>
    </row>
    <row r="1070" ht="12.75" customHeight="1" s="1205">
      <c r="C1070" s="1100" t="n"/>
      <c r="F1070" s="1100" t="n"/>
      <c r="H1070" s="1100" t="n"/>
      <c r="J1070" s="1100" t="n"/>
      <c r="K1070" s="1100" t="n"/>
      <c r="N1070" s="1100" t="n"/>
      <c r="O1070" s="1100" t="n"/>
      <c r="P1070" s="1100" t="n"/>
      <c r="Q1070" s="1100" t="n"/>
      <c r="S1070" s="1100" t="n"/>
      <c r="T1070" s="1100" t="n"/>
      <c r="Z1070" s="1100" t="n"/>
    </row>
    <row r="1071" ht="12.75" customHeight="1" s="1205">
      <c r="C1071" s="1100" t="n"/>
      <c r="F1071" s="1100" t="n"/>
      <c r="H1071" s="1100" t="n"/>
      <c r="J1071" s="1100" t="n"/>
      <c r="K1071" s="1100" t="n"/>
      <c r="N1071" s="1100" t="n"/>
      <c r="O1071" s="1100" t="n"/>
      <c r="P1071" s="1100" t="n"/>
      <c r="Q1071" s="1100" t="n"/>
      <c r="S1071" s="1100" t="n"/>
      <c r="T1071" s="1100" t="n"/>
      <c r="Z1071" s="1100" t="n"/>
    </row>
    <row r="1072" ht="12.75" customHeight="1" s="1205">
      <c r="C1072" s="1100" t="n"/>
      <c r="F1072" s="1100" t="n"/>
      <c r="H1072" s="1100" t="n"/>
      <c r="J1072" s="1100" t="n"/>
      <c r="K1072" s="1100" t="n"/>
      <c r="N1072" s="1100" t="n"/>
      <c r="O1072" s="1100" t="n"/>
      <c r="P1072" s="1100" t="n"/>
      <c r="Q1072" s="1100" t="n"/>
      <c r="S1072" s="1100" t="n"/>
      <c r="T1072" s="1100" t="n"/>
      <c r="Z1072" s="1100" t="n"/>
    </row>
    <row r="1073" ht="12.75" customHeight="1" s="1205">
      <c r="C1073" s="1100" t="n"/>
      <c r="F1073" s="1100" t="n"/>
      <c r="H1073" s="1100" t="n"/>
      <c r="J1073" s="1100" t="n"/>
      <c r="K1073" s="1100" t="n"/>
      <c r="N1073" s="1100" t="n"/>
      <c r="O1073" s="1100" t="n"/>
      <c r="P1073" s="1100" t="n"/>
      <c r="Q1073" s="1100" t="n"/>
      <c r="S1073" s="1100" t="n"/>
      <c r="T1073" s="1100" t="n"/>
      <c r="Z1073" s="1100" t="n"/>
    </row>
    <row r="1074" ht="12.75" customHeight="1" s="1205">
      <c r="C1074" s="1100" t="n"/>
      <c r="F1074" s="1100" t="n"/>
      <c r="H1074" s="1100" t="n"/>
      <c r="J1074" s="1100" t="n"/>
      <c r="K1074" s="1100" t="n"/>
      <c r="N1074" s="1100" t="n"/>
      <c r="O1074" s="1100" t="n"/>
      <c r="P1074" s="1100" t="n"/>
      <c r="Q1074" s="1100" t="n"/>
      <c r="S1074" s="1100" t="n"/>
      <c r="T1074" s="1100" t="n"/>
      <c r="Z1074" s="1100" t="n"/>
    </row>
    <row r="1075" ht="12.75" customHeight="1" s="1205">
      <c r="C1075" s="1100" t="n"/>
      <c r="F1075" s="1100" t="n"/>
      <c r="H1075" s="1100" t="n"/>
      <c r="J1075" s="1100" t="n"/>
      <c r="K1075" s="1100" t="n"/>
      <c r="N1075" s="1100" t="n"/>
      <c r="O1075" s="1100" t="n"/>
      <c r="P1075" s="1100" t="n"/>
      <c r="Q1075" s="1100" t="n"/>
      <c r="S1075" s="1100" t="n"/>
      <c r="T1075" s="1100" t="n"/>
      <c r="Z1075" s="1100" t="n"/>
    </row>
    <row r="1076" ht="12.75" customHeight="1" s="1205">
      <c r="C1076" s="1100" t="n"/>
      <c r="F1076" s="1100" t="n"/>
      <c r="H1076" s="1100" t="n"/>
      <c r="J1076" s="1100" t="n"/>
      <c r="K1076" s="1100" t="n"/>
      <c r="N1076" s="1100" t="n"/>
      <c r="O1076" s="1100" t="n"/>
      <c r="P1076" s="1100" t="n"/>
      <c r="Q1076" s="1100" t="n"/>
      <c r="S1076" s="1100" t="n"/>
      <c r="T1076" s="1100" t="n"/>
      <c r="Z1076" s="1100" t="n"/>
    </row>
    <row r="1077" ht="12.75" customHeight="1" s="1205">
      <c r="C1077" s="1100" t="n"/>
      <c r="F1077" s="1100" t="n"/>
      <c r="H1077" s="1100" t="n"/>
      <c r="J1077" s="1100" t="n"/>
      <c r="K1077" s="1100" t="n"/>
      <c r="N1077" s="1100" t="n"/>
      <c r="O1077" s="1100" t="n"/>
      <c r="P1077" s="1100" t="n"/>
      <c r="Q1077" s="1100" t="n"/>
      <c r="S1077" s="1100" t="n"/>
      <c r="T1077" s="1100" t="n"/>
      <c r="Z1077" s="1100" t="n"/>
    </row>
    <row r="1078" ht="12.75" customHeight="1" s="1205">
      <c r="C1078" s="1100" t="n"/>
      <c r="F1078" s="1100" t="n"/>
      <c r="H1078" s="1100" t="n"/>
      <c r="J1078" s="1100" t="n"/>
      <c r="K1078" s="1100" t="n"/>
      <c r="N1078" s="1100" t="n"/>
      <c r="O1078" s="1100" t="n"/>
      <c r="P1078" s="1100" t="n"/>
      <c r="Q1078" s="1100" t="n"/>
      <c r="S1078" s="1100" t="n"/>
      <c r="T1078" s="1100" t="n"/>
      <c r="Z1078" s="1100" t="n"/>
    </row>
    <row r="1079" ht="12.75" customHeight="1" s="1205">
      <c r="C1079" s="1100" t="n"/>
      <c r="F1079" s="1100" t="n"/>
      <c r="H1079" s="1100" t="n"/>
      <c r="J1079" s="1100" t="n"/>
      <c r="K1079" s="1100" t="n"/>
      <c r="N1079" s="1100" t="n"/>
      <c r="O1079" s="1100" t="n"/>
      <c r="P1079" s="1100" t="n"/>
      <c r="Q1079" s="1100" t="n"/>
      <c r="S1079" s="1100" t="n"/>
      <c r="T1079" s="1100" t="n"/>
      <c r="Z1079" s="1100" t="n"/>
    </row>
    <row r="1080" ht="12.75" customHeight="1" s="1205">
      <c r="C1080" s="1100" t="n"/>
      <c r="F1080" s="1100" t="n"/>
      <c r="H1080" s="1100" t="n"/>
      <c r="J1080" s="1100" t="n"/>
      <c r="K1080" s="1100" t="n"/>
      <c r="N1080" s="1100" t="n"/>
      <c r="O1080" s="1100" t="n"/>
      <c r="P1080" s="1100" t="n"/>
      <c r="Q1080" s="1100" t="n"/>
      <c r="S1080" s="1100" t="n"/>
      <c r="T1080" s="1100" t="n"/>
      <c r="Z1080" s="1100" t="n"/>
    </row>
    <row r="1081" ht="12.75" customHeight="1" s="1205">
      <c r="C1081" s="1100" t="n"/>
      <c r="F1081" s="1100" t="n"/>
      <c r="H1081" s="1100" t="n"/>
      <c r="J1081" s="1100" t="n"/>
      <c r="K1081" s="1100" t="n"/>
      <c r="N1081" s="1100" t="n"/>
      <c r="O1081" s="1100" t="n"/>
      <c r="P1081" s="1100" t="n"/>
      <c r="Q1081" s="1100" t="n"/>
      <c r="S1081" s="1100" t="n"/>
      <c r="T1081" s="1100" t="n"/>
      <c r="Z1081" s="1100" t="n"/>
    </row>
    <row r="1082" ht="12.75" customHeight="1" s="1205">
      <c r="C1082" s="1100" t="n"/>
      <c r="F1082" s="1100" t="n"/>
      <c r="H1082" s="1100" t="n"/>
      <c r="J1082" s="1100" t="n"/>
      <c r="K1082" s="1100" t="n"/>
      <c r="N1082" s="1100" t="n"/>
      <c r="O1082" s="1100" t="n"/>
      <c r="P1082" s="1100" t="n"/>
      <c r="Q1082" s="1100" t="n"/>
      <c r="S1082" s="1100" t="n"/>
      <c r="T1082" s="1100" t="n"/>
      <c r="Z1082" s="1100" t="n"/>
    </row>
    <row r="1083" ht="12.75" customHeight="1" s="1205">
      <c r="C1083" s="1100" t="n"/>
      <c r="F1083" s="1100" t="n"/>
      <c r="H1083" s="1100" t="n"/>
      <c r="J1083" s="1100" t="n"/>
      <c r="K1083" s="1100" t="n"/>
      <c r="N1083" s="1100" t="n"/>
      <c r="O1083" s="1100" t="n"/>
      <c r="P1083" s="1100" t="n"/>
      <c r="Q1083" s="1100" t="n"/>
      <c r="S1083" s="1100" t="n"/>
      <c r="T1083" s="1100" t="n"/>
      <c r="Z1083" s="1100" t="n"/>
    </row>
    <row r="1084" ht="12.75" customHeight="1" s="1205">
      <c r="C1084" s="1100" t="n"/>
      <c r="F1084" s="1100" t="n"/>
      <c r="H1084" s="1100" t="n"/>
      <c r="J1084" s="1100" t="n"/>
      <c r="K1084" s="1100" t="n"/>
      <c r="N1084" s="1100" t="n"/>
      <c r="O1084" s="1100" t="n"/>
      <c r="P1084" s="1100" t="n"/>
      <c r="Q1084" s="1100" t="n"/>
      <c r="S1084" s="1100" t="n"/>
      <c r="T1084" s="1100" t="n"/>
      <c r="Z1084" s="1100" t="n"/>
    </row>
    <row r="1085" ht="12.75" customHeight="1" s="1205">
      <c r="C1085" s="1100" t="n"/>
      <c r="F1085" s="1100" t="n"/>
      <c r="H1085" s="1100" t="n"/>
      <c r="J1085" s="1100" t="n"/>
      <c r="K1085" s="1100" t="n"/>
      <c r="N1085" s="1100" t="n"/>
      <c r="O1085" s="1100" t="n"/>
      <c r="P1085" s="1100" t="n"/>
      <c r="Q1085" s="1100" t="n"/>
      <c r="S1085" s="1100" t="n"/>
      <c r="T1085" s="1100" t="n"/>
      <c r="Z1085" s="1100" t="n"/>
    </row>
    <row r="1086" ht="12.75" customHeight="1" s="1205">
      <c r="C1086" s="1100" t="n"/>
      <c r="F1086" s="1100" t="n"/>
      <c r="H1086" s="1100" t="n"/>
      <c r="J1086" s="1100" t="n"/>
      <c r="K1086" s="1100" t="n"/>
      <c r="N1086" s="1100" t="n"/>
      <c r="O1086" s="1100" t="n"/>
      <c r="P1086" s="1100" t="n"/>
      <c r="Q1086" s="1100" t="n"/>
      <c r="S1086" s="1100" t="n"/>
      <c r="T1086" s="1100" t="n"/>
      <c r="Z1086" s="1100" t="n"/>
    </row>
    <row r="1087" ht="12.75" customHeight="1" s="1205">
      <c r="C1087" s="1100" t="n"/>
      <c r="F1087" s="1100" t="n"/>
      <c r="H1087" s="1100" t="n"/>
      <c r="J1087" s="1100" t="n"/>
      <c r="K1087" s="1100" t="n"/>
      <c r="N1087" s="1100" t="n"/>
      <c r="O1087" s="1100" t="n"/>
      <c r="P1087" s="1100" t="n"/>
      <c r="Q1087" s="1100" t="n"/>
      <c r="S1087" s="1100" t="n"/>
      <c r="T1087" s="1100" t="n"/>
      <c r="Z1087" s="1100" t="n"/>
    </row>
    <row r="1088">
      <c r="C1088" s="1276" t="n"/>
    </row>
    <row r="1089">
      <c r="C1089" s="1276" t="n"/>
    </row>
    <row r="1090">
      <c r="C1090" s="1276" t="n"/>
    </row>
    <row r="1091">
      <c r="C1091" s="1276" t="n"/>
    </row>
    <row r="1092">
      <c r="C1092" s="1276" t="n"/>
    </row>
    <row r="1093">
      <c r="C1093" s="1276" t="n"/>
    </row>
    <row r="1094">
      <c r="C1094" s="1276" t="n"/>
    </row>
    <row r="1095">
      <c r="C1095" s="1276" t="n"/>
    </row>
  </sheetData>
  <mergeCells count="51">
    <mergeCell ref="AG6:AG7"/>
    <mergeCell ref="P1:AB2"/>
    <mergeCell ref="AC3:AC4"/>
    <mergeCell ref="B3:B4"/>
    <mergeCell ref="AE3:AE4"/>
    <mergeCell ref="N3:N4"/>
    <mergeCell ref="F3:F4"/>
    <mergeCell ref="X3:X4"/>
    <mergeCell ref="Z3:Z4"/>
    <mergeCell ref="N6:N8"/>
    <mergeCell ref="M7:M8"/>
    <mergeCell ref="S3:T3"/>
    <mergeCell ref="E1:H2"/>
    <mergeCell ref="AB6:AB8"/>
    <mergeCell ref="J6:K6"/>
    <mergeCell ref="P6:Q6"/>
    <mergeCell ref="A3:A4"/>
    <mergeCell ref="G3:G4"/>
    <mergeCell ref="M3:M4"/>
    <mergeCell ref="I3:I4"/>
    <mergeCell ref="U3:U4"/>
    <mergeCell ref="D3:D4"/>
    <mergeCell ref="E6:E7"/>
    <mergeCell ref="J7:J8"/>
    <mergeCell ref="B6:B7"/>
    <mergeCell ref="J3:L3"/>
    <mergeCell ref="AC1:AF2"/>
    <mergeCell ref="A1:D1"/>
    <mergeCell ref="V6:W6"/>
    <mergeCell ref="C6:D7"/>
    <mergeCell ref="AA3:AA4"/>
    <mergeCell ref="AG3:AG4"/>
    <mergeCell ref="S6:T6"/>
    <mergeCell ref="R3:R4"/>
    <mergeCell ref="H3:H4"/>
    <mergeCell ref="AB3:AB4"/>
    <mergeCell ref="AD3:AD4"/>
    <mergeCell ref="A6:A8"/>
    <mergeCell ref="C8:D8"/>
    <mergeCell ref="I1:O2"/>
    <mergeCell ref="V7:W7"/>
    <mergeCell ref="P3:Q3"/>
    <mergeCell ref="C3:C4"/>
    <mergeCell ref="AF3:AF4"/>
    <mergeCell ref="O3:O4"/>
    <mergeCell ref="E3:E4"/>
    <mergeCell ref="AC7:AF8"/>
    <mergeCell ref="Y3:Y4"/>
    <mergeCell ref="A2:D2"/>
    <mergeCell ref="AG1:AG2"/>
    <mergeCell ref="V3:W3"/>
  </mergeCells>
  <conditionalFormatting sqref="A9:A10001">
    <cfRule type="cellIs" priority="2" operator="equal" dxfId="3">
      <formula>"Seleccionar"</formula>
    </cfRule>
  </conditionalFormatting>
  <conditionalFormatting sqref="C9:C1095">
    <cfRule type="expression" priority="3" dxfId="19">
      <formula>COUNTIF(INDIRECT(ADDRESS((ROW()),(1))),"Catálogo")=1</formula>
    </cfRule>
    <cfRule type="expression" priority="4" dxfId="0">
      <formula>LEN(INDIRECT(ADDRESS(ROW(),COLUMN()))) &gt; 60</formula>
    </cfRule>
    <cfRule type="expression" priority="5" dxfId="24">
      <formula>COUNTIF(INDIRECT(ADDRESS((ROW()),(1))),"Catálogo")=0</formula>
    </cfRule>
  </conditionalFormatting>
  <conditionalFormatting sqref="D9:D367">
    <cfRule type="expression" priority="6" dxfId="19">
      <formula>COUNTIF(INDIRECT(ADDRESS((ROW()),(1))),"Catálogo")=1</formula>
    </cfRule>
    <cfRule type="expression" priority="7" dxfId="0">
      <formula>LEN(INDIRECT(ADDRESS(ROW() + (0),COLUMN() + (-1)))) &gt; 60</formula>
    </cfRule>
    <cfRule type="expression" priority="8" dxfId="24">
      <formula>COUNTIF(INDIRECT(ADDRESS((ROW()),(1))),"Catálogo")=0</formula>
    </cfRule>
  </conditionalFormatting>
  <conditionalFormatting sqref="AC9:AF367">
    <cfRule type="expression" priority="10" dxfId="19">
      <formula>($A9 = "Catálogo")</formula>
    </cfRule>
  </conditionalFormatting>
  <conditionalFormatting sqref="I9:I367">
    <cfRule type="expression" priority="11" dxfId="0">
      <formula>LEN(INDIRECT(ADDRESS(ROW(),COLUMN()))) &lt; 1</formula>
    </cfRule>
  </conditionalFormatting>
  <conditionalFormatting sqref="J9:J367">
    <cfRule type="expression" priority="12" dxfId="19">
      <formula>AND(OR($A9 = "Catálogo",TRIM($C9) &lt;&gt; ""),$I9 = "Mercado Shops")</formula>
    </cfRule>
    <cfRule type="expression" priority="13" dxfId="0">
      <formula>AND(AND(OR($A9 = "Catálogo",TRIM($C9) &lt;&gt; ""),$I9 &lt;&gt; "Mercado Shops"),OR(TRIM($J9) = "",($J9) &lt; 750,ISTEXT($J9)))</formula>
    </cfRule>
  </conditionalFormatting>
  <conditionalFormatting sqref="K9:K367">
    <cfRule type="expression" priority="14" dxfId="19">
      <formula>AND(OR($A9 = "Catálogo",TRIM($C9) &lt;&gt; ""),OR($I9 = "Mercado Libre",AND($I9="Mercado Libre y Mercado Shops",$L9&lt;&gt;"No vincular")))</formula>
    </cfRule>
    <cfRule type="expression" priority="15" dxfId="0">
      <formula>AND(OR($A9 = "Catálogo",TRIM($C9) &lt;&gt; ""),OR($I9 = "Mercado Shops",AND($I9="Mercado Libre y Mercado Shops",$L9="No vincular")),OR(TRIM($K9) = "",($K9) &lt; 0,ISTEXT($K9)))</formula>
    </cfRule>
  </conditionalFormatting>
  <conditionalFormatting sqref="L9:L367">
    <cfRule type="expression" priority="16" dxfId="19">
      <formula>AND(OR($A9 = "Catálogo",TRIM($C9) &lt;&gt; ""),$I9 &lt;&gt; "Mercado Libre y Mercado Shops")</formula>
    </cfRule>
    <cfRule type="expression" priority="17" dxfId="0">
      <formula>AND(OR($A9 = "Catálogo",TRIM($C9) &lt;&gt; ""),OR(TRIM($L9) = "",$L9 = ""))</formula>
    </cfRule>
  </conditionalFormatting>
  <conditionalFormatting sqref="M9:M367">
    <cfRule type="expression" priority="18" dxfId="0">
      <formula>LEN(INDIRECT(ADDRESS(ROW(),COLUMN()))) &lt; 1</formula>
    </cfRule>
  </conditionalFormatting>
  <conditionalFormatting sqref="N9:N367">
    <cfRule type="expression" priority="19" dxfId="24">
      <formula>COUNTIF(INDIRECT(ADDRESS((ROW()),(1))),"Catálogo")=0</formula>
    </cfRule>
    <cfRule type="expression" priority="20" dxfId="19">
      <formula>COUNTIF(INDIRECT(ADDRESS((ROW()),(1))),"Catálogo")=1</formula>
    </cfRule>
  </conditionalFormatting>
  <conditionalFormatting sqref="P9:P367">
    <cfRule type="expression" priority="21" dxfId="19">
      <formula>TRUE</formula>
    </cfRule>
  </conditionalFormatting>
  <conditionalFormatting sqref="Q9:Q367">
    <cfRule type="expression" priority="22" dxfId="19">
      <formula>TRUE</formula>
    </cfRule>
  </conditionalFormatting>
  <conditionalFormatting sqref="S9:S367">
    <cfRule type="expression" priority="23" dxfId="19">
      <formula>TRUE</formula>
    </cfRule>
  </conditionalFormatting>
  <conditionalFormatting sqref="T9:T367">
    <cfRule type="expression" priority="24" dxfId="19">
      <formula>TRUE</formula>
    </cfRule>
  </conditionalFormatting>
  <conditionalFormatting sqref="U9:U367">
    <cfRule type="expression" priority="25" dxfId="0">
      <formula>AND(OR($A9 = "Catálogo",TRIM($C9) &lt;&gt; ""),OR(TRIM($U9) = "",$U9 = "Seleccionar"))</formula>
    </cfRule>
  </conditionalFormatting>
  <conditionalFormatting sqref="V9:V10001">
    <cfRule type="cellIs" priority="26" operator="equal" dxfId="3">
      <formula>"Seleccionar"</formula>
    </cfRule>
  </conditionalFormatting>
  <conditionalFormatting sqref="V9:V367">
    <cfRule type="expression" priority="27" dxfId="0">
      <formula>AND(OR($A9 = "Catálogo",TRIM($C9) &lt;&gt; ""),OR(TRIM($V9) = "",$V9 = "Seleccionar"))</formula>
    </cfRule>
  </conditionalFormatting>
  <conditionalFormatting sqref="W9:W10001">
    <cfRule type="cellIs" priority="28" operator="equal" dxfId="3">
      <formula>"Seleccionar"</formula>
    </cfRule>
  </conditionalFormatting>
  <conditionalFormatting sqref="W9:W367">
    <cfRule type="expression" priority="29" dxfId="0">
      <formula>AND(OR($A9 = "Catálogo",TRIM($C9) &lt;&gt; ""),OR(TRIM($W9) = "",$W9 = "Seleccionar"))</formula>
    </cfRule>
  </conditionalFormatting>
  <conditionalFormatting sqref="X9:X10001">
    <cfRule type="cellIs" priority="30" operator="equal" dxfId="3">
      <formula>"Seleccionar"</formula>
    </cfRule>
  </conditionalFormatting>
  <conditionalFormatting sqref="X9:X367">
    <cfRule type="expression" priority="31" dxfId="0">
      <formula>AND(OR($A9 = "Catálogo",TRIM($C9) &lt;&gt; ""),OR(TRIM($X9) = "",$X9 = "Seleccionar"))</formula>
    </cfRule>
  </conditionalFormatting>
  <conditionalFormatting sqref="Y9:Y10001">
    <cfRule type="cellIs" priority="32" operator="equal" dxfId="3">
      <formula>"Seleccionar"</formula>
    </cfRule>
  </conditionalFormatting>
  <conditionalFormatting sqref="Z9:Z367">
    <cfRule type="expression" priority="33" dxfId="0">
      <formula>ISTEXT(INDIRECT(ADDRESS(ROW(),COLUMN())))</formula>
    </cfRule>
  </conditionalFormatting>
  <conditionalFormatting sqref="AA9:AA10001">
    <cfRule type="cellIs" priority="34" operator="equal" dxfId="3">
      <formula>"Seleccionar"</formula>
    </cfRule>
  </conditionalFormatting>
  <conditionalFormatting sqref="AB9:AB10001">
    <cfRule type="cellIs" priority="35" operator="equal" dxfId="3">
      <formula>"Seleccionar"</formula>
    </cfRule>
  </conditionalFormatting>
  <conditionalFormatting sqref="AB9:AB367">
    <cfRule type="expression" priority="36" dxfId="0">
      <formula>AND($A9 = "Catálogo",OR(TRIM($AB9) = "",$AB9 = "Seleccionar"))</formula>
    </cfRule>
  </conditionalFormatting>
  <conditionalFormatting sqref="AC9:AC10001">
    <cfRule type="cellIs" priority="37" operator="equal" dxfId="3">
      <formula>"Escribí o elegí un valor"</formula>
    </cfRule>
  </conditionalFormatting>
  <conditionalFormatting sqref="AC9:AC367">
    <cfRule type="expression" priority="38" dxfId="0">
      <formula>AND(AND($A9 &lt;&gt; "Catálogo",TRIM($C9) &lt;&gt; ""),OR(TRIM($AC9) = "",$AC9 = "Escribí o elegí un valor"))</formula>
    </cfRule>
  </conditionalFormatting>
  <conditionalFormatting sqref="AD9:AD367">
    <cfRule type="expression" priority="40" dxfId="0">
      <formula>AND(AND($A9 &lt;&gt; "Catálogo",TRIM($C9) &lt;&gt; ""),OR(TRIM($AD9) = "",$AD9 = "Escribí o elegí un valor"))</formula>
    </cfRule>
  </conditionalFormatting>
  <conditionalFormatting sqref="AF9:AF10001">
    <cfRule type="cellIs" priority="43" operator="equal" dxfId="3">
      <formula>"Seleccionar"</formula>
    </cfRule>
  </conditionalFormatting>
  <conditionalFormatting sqref="AG9:AG367">
    <cfRule type="expression" priority="45" dxfId="0">
      <formula>TRIM($AG9) &lt;&gt; ""</formula>
    </cfRule>
  </conditionalFormatting>
  <conditionalFormatting sqref="F9:F367">
    <cfRule type="expression" priority="1" dxfId="0">
      <formula>AND(TRIM($A9) &lt;&gt; "",OR(TRIM($D9) = "",$D9 = "Escribí o elegí un valor"))</formula>
    </cfRule>
  </conditionalFormatting>
  <conditionalFormatting sqref="A368:A1001">
    <cfRule type="expression" priority="64" dxfId="0">
      <formula>TRIM($A368) &lt;&gt; ""</formula>
    </cfRule>
  </conditionalFormatting>
  <dataValidations count="5">
    <dataValidation sqref="E9:E10001 G1088:G10001 AD9:AE10001" showDropDown="0" showInputMessage="1" showErrorMessage="0" allowBlank="0" type="textLength" operator="lessThanOrEqual">
      <formula1>255</formula1>
    </dataValidation>
    <dataValidation sqref="H9:H10001" showDropDown="0" showInputMessage="1" showErrorMessage="0" allowBlank="0" type="decimal">
      <formula1>0</formula1>
      <formula2>99999</formula2>
    </dataValidation>
    <dataValidation sqref="J9:K10001" showDropDown="0" showInputMessage="1" showErrorMessage="0" allowBlank="0" type="decimal" operator="greaterThan">
      <formula1>0</formula1>
    </dataValidation>
    <dataValidation sqref="N9:N10001" showDropDown="0" showInputMessage="1" showErrorMessage="0" allowBlank="0" type="textLength" operator="lessThanOrEqual">
      <formula1>50000</formula1>
    </dataValidation>
    <dataValidation sqref="Z9:Z10001" showDropDown="0" showInputMessage="1" showErrorMessage="0" allowBlank="0" type="decimal">
      <formula1>-2147483648</formula1>
      <formula2>2147483647</formula2>
    </dataValidation>
  </dataValidations>
  <hyperlinks>
    <hyperlink ref="F7" r:id="rId1"/>
    <hyperlink ref="M7" r:id="rId2"/>
    <hyperlink ref="V7" r:id="rId3"/>
    <hyperlink ref="B8" location="from=puma" r:id="rId4"/>
    <hyperlink ref="E8" r:id="rId5"/>
    <hyperlink ref="AG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2021-12-28T15:23:56Z</dcterms:created>
  <dcterms:modified xsi:type="dcterms:W3CDTF">2024-01-27T05:23:19Z</dcterms:modified>
  <cp:lastModifiedBy>Windows User</cp:lastModifiedBy>
</cp:coreProperties>
</file>