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opnet\acessibilidade2\HISTORICO_DFPA\PRPG\2020\ENVIADOS\"/>
    </mc:Choice>
  </mc:AlternateContent>
  <bookViews>
    <workbookView xWindow="-120" yWindow="-120" windowWidth="29040" windowHeight="15840"/>
  </bookViews>
  <sheets>
    <sheet name="Aeronaves" sheetId="1" r:id="rId1"/>
    <sheet name="Carga Aérea" sheetId="3" r:id="rId2"/>
    <sheet name="Correios" sheetId="6" r:id="rId3"/>
    <sheet name="Passageiros" sheetId="5" r:id="rId4"/>
  </sheet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4" i="6"/>
  <c r="C4" i="3"/>
  <c r="B3" i="5" l="1"/>
  <c r="B3" i="6"/>
  <c r="B3" i="3"/>
  <c r="B3" i="1"/>
  <c r="H4" i="5" l="1"/>
  <c r="J4" i="6"/>
  <c r="J4" i="3"/>
</calcChain>
</file>

<file path=xl/sharedStrings.xml><?xml version="1.0" encoding="utf-8"?>
<sst xmlns="http://schemas.openxmlformats.org/spreadsheetml/2006/main" count="1850" uniqueCount="85">
  <si>
    <r>
      <t>Discriminação</t>
    </r>
    <r>
      <rPr>
        <sz val="10"/>
        <color rgb="FF000000"/>
        <rFont val="Arial"/>
        <family val="2"/>
      </rPr>
      <t xml:space="preserve"> </t>
    </r>
  </si>
  <si>
    <t xml:space="preserve">Pousos no Mês </t>
  </si>
  <si>
    <t xml:space="preserve">Pousos no Ano </t>
  </si>
  <si>
    <t xml:space="preserve">Decolagens no Mês </t>
  </si>
  <si>
    <t xml:space="preserve">Decolagens no Ano </t>
  </si>
  <si>
    <t>Pou + Dec. no Mês</t>
  </si>
  <si>
    <t xml:space="preserve">Pou + Dec. no Ano </t>
  </si>
  <si>
    <r>
      <t>Carregada no Mês</t>
    </r>
    <r>
      <rPr>
        <sz val="10"/>
        <color rgb="FF000000"/>
        <rFont val="Arial"/>
        <family val="2"/>
      </rPr>
      <t xml:space="preserve"> </t>
    </r>
  </si>
  <si>
    <t xml:space="preserve">Carregada no Ano </t>
  </si>
  <si>
    <t>Descarregada no Mês</t>
  </si>
  <si>
    <t>Descarregada no Ano</t>
  </si>
  <si>
    <t>Car. + Descar. no mês</t>
  </si>
  <si>
    <t>Car. + Descar. no Ano</t>
  </si>
  <si>
    <t>Trânsito no mês</t>
  </si>
  <si>
    <t>Trânsito no ano</t>
  </si>
  <si>
    <t xml:space="preserve">Embarcado no Mês </t>
  </si>
  <si>
    <r>
      <t>Embarcado no Ano</t>
    </r>
    <r>
      <rPr>
        <sz val="10"/>
        <color rgb="FF000000"/>
        <rFont val="Arial"/>
        <family val="2"/>
      </rPr>
      <t xml:space="preserve"> </t>
    </r>
  </si>
  <si>
    <t>Desembarcado no Mês</t>
  </si>
  <si>
    <t>Desembarcado no Ano</t>
  </si>
  <si>
    <t>Emb + Desemb. no Mês</t>
  </si>
  <si>
    <t>Emb + Desemb. no Ano</t>
  </si>
  <si>
    <t>INFRAERO</t>
  </si>
  <si>
    <t>TRANSPORTE REGULAR</t>
  </si>
  <si>
    <t>VOO DOMÉSTICO</t>
  </si>
  <si>
    <t>NACIONAL</t>
  </si>
  <si>
    <t>REGIONAL</t>
  </si>
  <si>
    <t>VOO INTERNACIONAL</t>
  </si>
  <si>
    <t>TRANSPORTE NÃO REGULAR</t>
  </si>
  <si>
    <t>CARGA DOMÉSTICA</t>
  </si>
  <si>
    <t>CARGA INTERNACIONAL</t>
  </si>
  <si>
    <t>CORREIOS DOMÉSTICO</t>
  </si>
  <si>
    <t>CORREIOS INTERNACIONAL</t>
  </si>
  <si>
    <t>PAX DOMÉSTICO</t>
  </si>
  <si>
    <t>PAX INTERNACIONAL</t>
  </si>
  <si>
    <t>PAX DE CABOTAGEM</t>
  </si>
  <si>
    <t>SUPERINTENDÊNCIA DE GESTÃO DA OPERAÇÃO - DOGP</t>
  </si>
  <si>
    <t>Planilha elaborada em: 16/03/2020</t>
  </si>
  <si>
    <t>SBAR</t>
  </si>
  <si>
    <t>SBBE</t>
  </si>
  <si>
    <t>SBBG</t>
  </si>
  <si>
    <t>SBBH</t>
  </si>
  <si>
    <t>SBBI</t>
  </si>
  <si>
    <t>SBBV</t>
  </si>
  <si>
    <t>SBCG</t>
  </si>
  <si>
    <t>SBCJ</t>
  </si>
  <si>
    <t>SBCR</t>
  </si>
  <si>
    <t>SBCT</t>
  </si>
  <si>
    <t>SBCZ</t>
  </si>
  <si>
    <t>SBEG</t>
  </si>
  <si>
    <t>SBFI</t>
  </si>
  <si>
    <t>SBGO</t>
  </si>
  <si>
    <t>SBHT</t>
  </si>
  <si>
    <t>SBIZ</t>
  </si>
  <si>
    <t>SBJC</t>
  </si>
  <si>
    <t>SBJP</t>
  </si>
  <si>
    <t>SBJR</t>
  </si>
  <si>
    <t>SBJV</t>
  </si>
  <si>
    <t>SBLO</t>
  </si>
  <si>
    <t>SBMA</t>
  </si>
  <si>
    <t>SBMK</t>
  </si>
  <si>
    <t>SBMO</t>
  </si>
  <si>
    <t>SBMQ</t>
  </si>
  <si>
    <t>SBMT</t>
  </si>
  <si>
    <t>SBNF</t>
  </si>
  <si>
    <t>SBPB</t>
  </si>
  <si>
    <t>SBPJ</t>
  </si>
  <si>
    <t>SBPK</t>
  </si>
  <si>
    <t>SBPL</t>
  </si>
  <si>
    <t>SBPP</t>
  </si>
  <si>
    <t>SBPR</t>
  </si>
  <si>
    <t>SBPV</t>
  </si>
  <si>
    <t>SBRB</t>
  </si>
  <si>
    <t>SBRF</t>
  </si>
  <si>
    <t>SBRJ</t>
  </si>
  <si>
    <t>SBSJ</t>
  </si>
  <si>
    <t>SBSL</t>
  </si>
  <si>
    <t>SBSN</t>
  </si>
  <si>
    <t>SBSP</t>
  </si>
  <si>
    <t>SBTE</t>
  </si>
  <si>
    <t>SBTF</t>
  </si>
  <si>
    <t>SBTT</t>
  </si>
  <si>
    <t>SBUF</t>
  </si>
  <si>
    <t>SBUG</t>
  </si>
  <si>
    <t>SBUL</t>
  </si>
  <si>
    <t>SBUR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</si>
</sst>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 (W1)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B5B5"/>
        <bgColor indexed="64"/>
      </patternFill>
    </fill>
    <fill>
      <patternFill patternType="solid">
        <fgColor rgb="FF5C93F9"/>
        <bgColor indexed="64"/>
      </patternFill>
    </fill>
    <fill>
      <patternFill patternType="solid">
        <fgColor rgb="FFBED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22" fillId="0" borderId="0" applyFont="0" applyFill="0" applyBorder="0" applyAlignment="0" applyProtection="0"/>
    <xf numFmtId="0" fontId="22" fillId="0" borderId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21" fillId="33" borderId="10" xfId="0" applyFont="1" applyFill="1" applyBorder="1" applyAlignment="1">
      <alignment horizontal="center" wrapText="1"/>
    </xf>
    <xf numFmtId="3" fontId="20" fillId="34" borderId="10" xfId="0" applyNumberFormat="1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center" wrapText="1"/>
    </xf>
    <xf numFmtId="3" fontId="20" fillId="35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center" wrapText="1"/>
    </xf>
    <xf numFmtId="3" fontId="20" fillId="36" borderId="10" xfId="0" applyNumberFormat="1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center" wrapText="1"/>
    </xf>
    <xf numFmtId="0" fontId="20" fillId="38" borderId="10" xfId="0" applyFont="1" applyFill="1" applyBorder="1" applyAlignment="1">
      <alignment horizontal="center" wrapText="1"/>
    </xf>
    <xf numFmtId="3" fontId="20" fillId="38" borderId="10" xfId="0" applyNumberFormat="1" applyFont="1" applyFill="1" applyBorder="1" applyAlignment="1">
      <alignment horizontal="right" wrapText="1"/>
    </xf>
    <xf numFmtId="3" fontId="20" fillId="37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right" wrapText="1"/>
    </xf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" fontId="17" fillId="0" borderId="0" xfId="0" applyNumberFormat="1" applyFont="1"/>
    <xf numFmtId="0" fontId="20" fillId="34" borderId="10" xfId="0" applyFont="1" applyFill="1" applyBorder="1" applyAlignment="1">
      <alignment horizontal="center" shrinkToFit="1"/>
    </xf>
    <xf numFmtId="0" fontId="24" fillId="0" borderId="0" xfId="0" applyFont="1" applyAlignment="1">
      <alignment horizontal="right"/>
    </xf>
    <xf numFmtId="0" fontId="23" fillId="0" borderId="0" xfId="0" applyFont="1" applyAlignment="1">
      <alignment horizontal="right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3"/>
    <cellStyle name="Nota" xfId="15" builtinId="10" customBuiltin="1"/>
    <cellStyle name="Saída" xfId="10" builtinId="21" customBuiltin="1"/>
    <cellStyle name="Separador de milhares 2" xfId="42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180976</xdr:colOff>
      <xdr:row>2</xdr:row>
      <xdr:rowOff>47625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178859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178859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4883" cy="4709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178860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584" y="0"/>
          <a:ext cx="2665942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446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8" width="22.7109375" style="1" customWidth="1"/>
    <col min="9" max="9" width="0.85546875" style="1" customWidth="1"/>
    <col min="10" max="16384" width="9.140625" style="1" hidden="1"/>
  </cols>
  <sheetData>
    <row r="1" spans="2:8" ht="15" customHeight="1">
      <c r="C1" s="19">
        <v>43862</v>
      </c>
    </row>
    <row r="2" spans="2:8" ht="18.75">
      <c r="B2" s="2"/>
      <c r="C2" s="21" t="s">
        <v>35</v>
      </c>
      <c r="D2" s="21"/>
      <c r="E2" s="21"/>
      <c r="F2" s="21"/>
      <c r="G2" s="21"/>
      <c r="H2" s="21"/>
    </row>
    <row r="3" spans="2:8" ht="15.75">
      <c r="B3" s="22" t="str">
        <f>"Movimento de Aeronaves da REDE INFRAERO em " &amp; TEXT(C1,"MMMM") &amp; " de " &amp; YEAR(C1)</f>
        <v>Movimento de Aeronaves da REDE INFRAERO em fevereiro de 2020</v>
      </c>
      <c r="C3" s="22"/>
      <c r="D3" s="22"/>
      <c r="E3" s="22"/>
      <c r="F3" s="22"/>
      <c r="G3" s="22"/>
      <c r="H3" s="22"/>
    </row>
    <row r="4" spans="2:8">
      <c r="B4" s="3"/>
      <c r="H4" s="17" t="s">
        <v>36</v>
      </c>
    </row>
    <row r="5" spans="2:8" ht="15" customHeight="1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ht="15" customHeight="1">
      <c r="B6" s="20" t="s">
        <v>21</v>
      </c>
      <c r="C6" s="5">
        <v>42526</v>
      </c>
      <c r="D6" s="5">
        <v>90518</v>
      </c>
      <c r="E6" s="5">
        <v>42467</v>
      </c>
      <c r="F6" s="5">
        <v>90402</v>
      </c>
      <c r="G6" s="5">
        <v>84993</v>
      </c>
      <c r="H6" s="5">
        <v>180920</v>
      </c>
    </row>
    <row r="7" spans="2:8" ht="15" customHeight="1">
      <c r="B7" s="11" t="s">
        <v>22</v>
      </c>
      <c r="C7" s="12">
        <v>26034</v>
      </c>
      <c r="D7" s="12">
        <v>56489</v>
      </c>
      <c r="E7" s="12">
        <v>26183</v>
      </c>
      <c r="F7" s="12">
        <v>56751</v>
      </c>
      <c r="G7" s="12">
        <v>52217</v>
      </c>
      <c r="H7" s="12">
        <v>113240</v>
      </c>
    </row>
    <row r="8" spans="2:8" ht="15" customHeight="1">
      <c r="B8" s="10" t="s">
        <v>23</v>
      </c>
      <c r="C8" s="7">
        <v>25633</v>
      </c>
      <c r="D8" s="7">
        <v>55651</v>
      </c>
      <c r="E8" s="7">
        <v>25772</v>
      </c>
      <c r="F8" s="7">
        <v>55899</v>
      </c>
      <c r="G8" s="7">
        <v>51405</v>
      </c>
      <c r="H8" s="7">
        <v>111550</v>
      </c>
    </row>
    <row r="9" spans="2:8" ht="15" customHeight="1">
      <c r="B9" s="8" t="s">
        <v>24</v>
      </c>
      <c r="C9" s="9">
        <v>25433</v>
      </c>
      <c r="D9" s="9">
        <v>55232</v>
      </c>
      <c r="E9" s="9">
        <v>25575</v>
      </c>
      <c r="F9" s="9">
        <v>55492</v>
      </c>
      <c r="G9" s="9">
        <v>51008</v>
      </c>
      <c r="H9" s="9">
        <v>110724</v>
      </c>
    </row>
    <row r="10" spans="2:8" ht="15" customHeight="1">
      <c r="B10" s="8" t="s">
        <v>25</v>
      </c>
      <c r="C10" s="14">
        <v>200</v>
      </c>
      <c r="D10" s="9">
        <v>419</v>
      </c>
      <c r="E10" s="14">
        <v>197</v>
      </c>
      <c r="F10" s="9">
        <v>407</v>
      </c>
      <c r="G10" s="14">
        <v>397</v>
      </c>
      <c r="H10" s="9">
        <v>826</v>
      </c>
    </row>
    <row r="11" spans="2:8" ht="15" customHeight="1">
      <c r="B11" s="6" t="s">
        <v>26</v>
      </c>
      <c r="C11" s="15">
        <v>401</v>
      </c>
      <c r="D11" s="7">
        <v>838</v>
      </c>
      <c r="E11" s="15">
        <v>411</v>
      </c>
      <c r="F11" s="7">
        <v>852</v>
      </c>
      <c r="G11" s="15">
        <v>812</v>
      </c>
      <c r="H11" s="7">
        <v>1690</v>
      </c>
    </row>
    <row r="12" spans="2:8" ht="15" customHeight="1">
      <c r="B12" s="11" t="s">
        <v>27</v>
      </c>
      <c r="C12" s="12">
        <v>16492</v>
      </c>
      <c r="D12" s="12">
        <v>34029</v>
      </c>
      <c r="E12" s="12">
        <v>16284</v>
      </c>
      <c r="F12" s="12">
        <v>33651</v>
      </c>
      <c r="G12" s="12">
        <v>32776</v>
      </c>
      <c r="H12" s="12">
        <v>67680</v>
      </c>
    </row>
    <row r="13" spans="2:8" ht="15" customHeight="1">
      <c r="B13" s="10" t="s">
        <v>23</v>
      </c>
      <c r="C13" s="13">
        <v>16281</v>
      </c>
      <c r="D13" s="13">
        <v>33591</v>
      </c>
      <c r="E13" s="13">
        <v>16070</v>
      </c>
      <c r="F13" s="13">
        <v>33233</v>
      </c>
      <c r="G13" s="13">
        <v>32351</v>
      </c>
      <c r="H13" s="13">
        <v>66824</v>
      </c>
    </row>
    <row r="14" spans="2:8" ht="15" customHeight="1">
      <c r="B14" s="10" t="s">
        <v>26</v>
      </c>
      <c r="C14" s="16">
        <v>211</v>
      </c>
      <c r="D14" s="13">
        <v>438</v>
      </c>
      <c r="E14" s="16">
        <v>214</v>
      </c>
      <c r="F14" s="13">
        <v>418</v>
      </c>
      <c r="G14" s="16">
        <v>425</v>
      </c>
      <c r="H14" s="13">
        <v>856</v>
      </c>
    </row>
    <row r="15" spans="2:8" ht="15" customHeight="1">
      <c r="B15" s="20" t="s">
        <v>37</v>
      </c>
      <c r="C15" s="5">
        <v>496</v>
      </c>
      <c r="D15" s="5">
        <v>1146</v>
      </c>
      <c r="E15" s="5">
        <v>499</v>
      </c>
      <c r="F15" s="5">
        <v>1150</v>
      </c>
      <c r="G15" s="5">
        <v>995</v>
      </c>
      <c r="H15" s="5">
        <v>2296</v>
      </c>
    </row>
    <row r="16" spans="2:8" ht="15" customHeight="1">
      <c r="B16" s="11" t="s">
        <v>22</v>
      </c>
      <c r="C16" s="12">
        <v>375</v>
      </c>
      <c r="D16" s="12">
        <v>865</v>
      </c>
      <c r="E16" s="12">
        <v>376</v>
      </c>
      <c r="F16" s="12">
        <v>865</v>
      </c>
      <c r="G16" s="12">
        <v>751</v>
      </c>
      <c r="H16" s="12">
        <v>1730</v>
      </c>
    </row>
    <row r="17" spans="2:8" ht="15" customHeight="1">
      <c r="B17" s="10" t="s">
        <v>23</v>
      </c>
      <c r="C17" s="7">
        <v>375</v>
      </c>
      <c r="D17" s="7">
        <v>865</v>
      </c>
      <c r="E17" s="7">
        <v>376</v>
      </c>
      <c r="F17" s="7">
        <v>865</v>
      </c>
      <c r="G17" s="7">
        <v>751</v>
      </c>
      <c r="H17" s="7">
        <v>1730</v>
      </c>
    </row>
    <row r="18" spans="2:8" ht="15" customHeight="1">
      <c r="B18" s="8" t="s">
        <v>24</v>
      </c>
      <c r="C18" s="9">
        <v>375</v>
      </c>
      <c r="D18" s="9">
        <v>865</v>
      </c>
      <c r="E18" s="9">
        <v>376</v>
      </c>
      <c r="F18" s="9">
        <v>865</v>
      </c>
      <c r="G18" s="9">
        <v>751</v>
      </c>
      <c r="H18" s="9">
        <v>1730</v>
      </c>
    </row>
    <row r="19" spans="2:8" ht="15" customHeight="1">
      <c r="B19" s="8" t="s">
        <v>25</v>
      </c>
      <c r="C19" s="14">
        <v>0</v>
      </c>
      <c r="D19" s="9">
        <v>0</v>
      </c>
      <c r="E19" s="14">
        <v>0</v>
      </c>
      <c r="F19" s="9">
        <v>0</v>
      </c>
      <c r="G19" s="14">
        <v>0</v>
      </c>
      <c r="H19" s="9">
        <v>0</v>
      </c>
    </row>
    <row r="20" spans="2:8" ht="15" customHeight="1">
      <c r="B20" s="6" t="s">
        <v>26</v>
      </c>
      <c r="C20" s="15">
        <v>0</v>
      </c>
      <c r="D20" s="7">
        <v>0</v>
      </c>
      <c r="E20" s="15">
        <v>0</v>
      </c>
      <c r="F20" s="7">
        <v>0</v>
      </c>
      <c r="G20" s="15">
        <v>0</v>
      </c>
      <c r="H20" s="7">
        <v>0</v>
      </c>
    </row>
    <row r="21" spans="2:8" ht="15" customHeight="1">
      <c r="B21" s="11" t="s">
        <v>27</v>
      </c>
      <c r="C21" s="12">
        <v>121</v>
      </c>
      <c r="D21" s="12">
        <v>281</v>
      </c>
      <c r="E21" s="12">
        <v>123</v>
      </c>
      <c r="F21" s="12">
        <v>285</v>
      </c>
      <c r="G21" s="12">
        <v>244</v>
      </c>
      <c r="H21" s="12">
        <v>566</v>
      </c>
    </row>
    <row r="22" spans="2:8" ht="15" customHeight="1">
      <c r="B22" s="10" t="s">
        <v>23</v>
      </c>
      <c r="C22" s="13">
        <v>121</v>
      </c>
      <c r="D22" s="13">
        <v>281</v>
      </c>
      <c r="E22" s="13">
        <v>123</v>
      </c>
      <c r="F22" s="13">
        <v>285</v>
      </c>
      <c r="G22" s="13">
        <v>244</v>
      </c>
      <c r="H22" s="13">
        <v>566</v>
      </c>
    </row>
    <row r="23" spans="2:8" ht="15" customHeight="1">
      <c r="B23" s="10" t="s">
        <v>26</v>
      </c>
      <c r="C23" s="16">
        <v>0</v>
      </c>
      <c r="D23" s="13">
        <v>0</v>
      </c>
      <c r="E23" s="16">
        <v>0</v>
      </c>
      <c r="F23" s="13">
        <v>0</v>
      </c>
      <c r="G23" s="16">
        <v>0</v>
      </c>
      <c r="H23" s="13">
        <v>0</v>
      </c>
    </row>
    <row r="24" spans="2:8" ht="15" customHeight="1">
      <c r="B24" s="20" t="s">
        <v>38</v>
      </c>
      <c r="C24" s="5">
        <v>1415</v>
      </c>
      <c r="D24" s="5">
        <v>3070</v>
      </c>
      <c r="E24" s="5">
        <v>1412</v>
      </c>
      <c r="F24" s="5">
        <v>3072</v>
      </c>
      <c r="G24" s="5">
        <v>2827</v>
      </c>
      <c r="H24" s="5">
        <v>6142</v>
      </c>
    </row>
    <row r="25" spans="2:8" ht="15" customHeight="1">
      <c r="B25" s="11" t="s">
        <v>22</v>
      </c>
      <c r="C25" s="12">
        <v>1061</v>
      </c>
      <c r="D25" s="12">
        <v>2324</v>
      </c>
      <c r="E25" s="12">
        <v>1061</v>
      </c>
      <c r="F25" s="12">
        <v>2328</v>
      </c>
      <c r="G25" s="12">
        <v>2122</v>
      </c>
      <c r="H25" s="12">
        <v>4652</v>
      </c>
    </row>
    <row r="26" spans="2:8" ht="15" customHeight="1">
      <c r="B26" s="10" t="s">
        <v>23</v>
      </c>
      <c r="C26" s="7">
        <v>1005</v>
      </c>
      <c r="D26" s="7">
        <v>2205</v>
      </c>
      <c r="E26" s="7">
        <v>1005</v>
      </c>
      <c r="F26" s="7">
        <v>2208</v>
      </c>
      <c r="G26" s="7">
        <v>2010</v>
      </c>
      <c r="H26" s="7">
        <v>4413</v>
      </c>
    </row>
    <row r="27" spans="2:8" ht="15" customHeight="1">
      <c r="B27" s="8" t="s">
        <v>24</v>
      </c>
      <c r="C27" s="9">
        <v>1005</v>
      </c>
      <c r="D27" s="9">
        <v>2205</v>
      </c>
      <c r="E27" s="9">
        <v>1005</v>
      </c>
      <c r="F27" s="9">
        <v>2208</v>
      </c>
      <c r="G27" s="9">
        <v>2010</v>
      </c>
      <c r="H27" s="9">
        <v>4413</v>
      </c>
    </row>
    <row r="28" spans="2:8" ht="15" customHeight="1">
      <c r="B28" s="8" t="s">
        <v>25</v>
      </c>
      <c r="C28" s="14">
        <v>0</v>
      </c>
      <c r="D28" s="9">
        <v>0</v>
      </c>
      <c r="E28" s="14">
        <v>0</v>
      </c>
      <c r="F28" s="9">
        <v>0</v>
      </c>
      <c r="G28" s="14">
        <v>0</v>
      </c>
      <c r="H28" s="9">
        <v>0</v>
      </c>
    </row>
    <row r="29" spans="2:8" ht="15" customHeight="1">
      <c r="B29" s="6" t="s">
        <v>26</v>
      </c>
      <c r="C29" s="15">
        <v>56</v>
      </c>
      <c r="D29" s="7">
        <v>119</v>
      </c>
      <c r="E29" s="15">
        <v>56</v>
      </c>
      <c r="F29" s="7">
        <v>120</v>
      </c>
      <c r="G29" s="15">
        <v>112</v>
      </c>
      <c r="H29" s="7">
        <v>239</v>
      </c>
    </row>
    <row r="30" spans="2:8" ht="15" customHeight="1">
      <c r="B30" s="11" t="s">
        <v>27</v>
      </c>
      <c r="C30" s="12">
        <v>354</v>
      </c>
      <c r="D30" s="12">
        <v>746</v>
      </c>
      <c r="E30" s="12">
        <v>351</v>
      </c>
      <c r="F30" s="12">
        <v>744</v>
      </c>
      <c r="G30" s="12">
        <v>705</v>
      </c>
      <c r="H30" s="12">
        <v>1490</v>
      </c>
    </row>
    <row r="31" spans="2:8" ht="15" customHeight="1">
      <c r="B31" s="10" t="s">
        <v>23</v>
      </c>
      <c r="C31" s="13">
        <v>349</v>
      </c>
      <c r="D31" s="13">
        <v>734</v>
      </c>
      <c r="E31" s="13">
        <v>350</v>
      </c>
      <c r="F31" s="13">
        <v>737</v>
      </c>
      <c r="G31" s="13">
        <v>699</v>
      </c>
      <c r="H31" s="13">
        <v>1471</v>
      </c>
    </row>
    <row r="32" spans="2:8" ht="15" customHeight="1">
      <c r="B32" s="10" t="s">
        <v>26</v>
      </c>
      <c r="C32" s="16">
        <v>5</v>
      </c>
      <c r="D32" s="13">
        <v>12</v>
      </c>
      <c r="E32" s="16">
        <v>1</v>
      </c>
      <c r="F32" s="13">
        <v>7</v>
      </c>
      <c r="G32" s="16">
        <v>6</v>
      </c>
      <c r="H32" s="13">
        <v>19</v>
      </c>
    </row>
    <row r="33" spans="2:8" ht="15" customHeight="1">
      <c r="B33" s="20" t="s">
        <v>39</v>
      </c>
      <c r="C33" s="5">
        <v>38</v>
      </c>
      <c r="D33" s="5">
        <v>90</v>
      </c>
      <c r="E33" s="5">
        <v>38</v>
      </c>
      <c r="F33" s="5">
        <v>90</v>
      </c>
      <c r="G33" s="5">
        <v>76</v>
      </c>
      <c r="H33" s="5">
        <v>180</v>
      </c>
    </row>
    <row r="34" spans="2:8" ht="15" customHeight="1">
      <c r="B34" s="11" t="s">
        <v>22</v>
      </c>
      <c r="C34" s="12">
        <v>20</v>
      </c>
      <c r="D34" s="12">
        <v>46</v>
      </c>
      <c r="E34" s="12">
        <v>23</v>
      </c>
      <c r="F34" s="12">
        <v>50</v>
      </c>
      <c r="G34" s="12">
        <v>43</v>
      </c>
      <c r="H34" s="12">
        <v>96</v>
      </c>
    </row>
    <row r="35" spans="2:8" ht="15" customHeight="1">
      <c r="B35" s="10" t="s">
        <v>23</v>
      </c>
      <c r="C35" s="7">
        <v>20</v>
      </c>
      <c r="D35" s="7">
        <v>46</v>
      </c>
      <c r="E35" s="7">
        <v>23</v>
      </c>
      <c r="F35" s="7">
        <v>50</v>
      </c>
      <c r="G35" s="7">
        <v>43</v>
      </c>
      <c r="H35" s="7">
        <v>96</v>
      </c>
    </row>
    <row r="36" spans="2:8" ht="15" customHeight="1">
      <c r="B36" s="8" t="s">
        <v>24</v>
      </c>
      <c r="C36" s="9">
        <v>20</v>
      </c>
      <c r="D36" s="9">
        <v>46</v>
      </c>
      <c r="E36" s="9">
        <v>23</v>
      </c>
      <c r="F36" s="9">
        <v>50</v>
      </c>
      <c r="G36" s="9">
        <v>43</v>
      </c>
      <c r="H36" s="9">
        <v>96</v>
      </c>
    </row>
    <row r="37" spans="2:8" ht="15" customHeight="1">
      <c r="B37" s="8" t="s">
        <v>25</v>
      </c>
      <c r="C37" s="14">
        <v>0</v>
      </c>
      <c r="D37" s="9">
        <v>0</v>
      </c>
      <c r="E37" s="14">
        <v>0</v>
      </c>
      <c r="F37" s="9">
        <v>0</v>
      </c>
      <c r="G37" s="14">
        <v>0</v>
      </c>
      <c r="H37" s="9">
        <v>0</v>
      </c>
    </row>
    <row r="38" spans="2:8" ht="15" customHeight="1">
      <c r="B38" s="6" t="s">
        <v>26</v>
      </c>
      <c r="C38" s="15">
        <v>0</v>
      </c>
      <c r="D38" s="7">
        <v>0</v>
      </c>
      <c r="E38" s="15">
        <v>0</v>
      </c>
      <c r="F38" s="7">
        <v>0</v>
      </c>
      <c r="G38" s="15">
        <v>0</v>
      </c>
      <c r="H38" s="7">
        <v>0</v>
      </c>
    </row>
    <row r="39" spans="2:8" ht="15" customHeight="1">
      <c r="B39" s="11" t="s">
        <v>27</v>
      </c>
      <c r="C39" s="12">
        <v>18</v>
      </c>
      <c r="D39" s="12">
        <v>44</v>
      </c>
      <c r="E39" s="12">
        <v>15</v>
      </c>
      <c r="F39" s="12">
        <v>40</v>
      </c>
      <c r="G39" s="12">
        <v>33</v>
      </c>
      <c r="H39" s="12">
        <v>84</v>
      </c>
    </row>
    <row r="40" spans="2:8" ht="15" customHeight="1">
      <c r="B40" s="10" t="s">
        <v>23</v>
      </c>
      <c r="C40" s="13">
        <v>16</v>
      </c>
      <c r="D40" s="13">
        <v>34</v>
      </c>
      <c r="E40" s="13">
        <v>12</v>
      </c>
      <c r="F40" s="13">
        <v>32</v>
      </c>
      <c r="G40" s="13">
        <v>28</v>
      </c>
      <c r="H40" s="13">
        <v>66</v>
      </c>
    </row>
    <row r="41" spans="2:8" ht="15" customHeight="1">
      <c r="B41" s="10" t="s">
        <v>26</v>
      </c>
      <c r="C41" s="16">
        <v>2</v>
      </c>
      <c r="D41" s="13">
        <v>10</v>
      </c>
      <c r="E41" s="16">
        <v>3</v>
      </c>
      <c r="F41" s="13">
        <v>8</v>
      </c>
      <c r="G41" s="16">
        <v>5</v>
      </c>
      <c r="H41" s="13">
        <v>18</v>
      </c>
    </row>
    <row r="42" spans="2:8" ht="15" customHeight="1">
      <c r="B42" s="20" t="s">
        <v>40</v>
      </c>
      <c r="C42" s="5">
        <v>1218</v>
      </c>
      <c r="D42" s="5">
        <v>2362</v>
      </c>
      <c r="E42" s="5">
        <v>1208</v>
      </c>
      <c r="F42" s="5">
        <v>2326</v>
      </c>
      <c r="G42" s="5">
        <v>2426</v>
      </c>
      <c r="H42" s="5">
        <v>4688</v>
      </c>
    </row>
    <row r="43" spans="2:8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</row>
    <row r="44" spans="2:8" ht="15" customHeight="1">
      <c r="B44" s="10" t="s">
        <v>23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</row>
    <row r="46" spans="2:8" ht="15" customHeight="1">
      <c r="B46" s="8" t="s">
        <v>25</v>
      </c>
      <c r="C46" s="14">
        <v>0</v>
      </c>
      <c r="D46" s="9">
        <v>0</v>
      </c>
      <c r="E46" s="14">
        <v>0</v>
      </c>
      <c r="F46" s="9">
        <v>0</v>
      </c>
      <c r="G46" s="14">
        <v>0</v>
      </c>
      <c r="H46" s="9">
        <v>0</v>
      </c>
    </row>
    <row r="47" spans="2:8" ht="15" customHeight="1">
      <c r="B47" s="6" t="s">
        <v>26</v>
      </c>
      <c r="C47" s="15">
        <v>0</v>
      </c>
      <c r="D47" s="7">
        <v>0</v>
      </c>
      <c r="E47" s="15">
        <v>0</v>
      </c>
      <c r="F47" s="7">
        <v>0</v>
      </c>
      <c r="G47" s="15">
        <v>0</v>
      </c>
      <c r="H47" s="7">
        <v>0</v>
      </c>
    </row>
    <row r="48" spans="2:8" ht="15" customHeight="1">
      <c r="B48" s="11" t="s">
        <v>27</v>
      </c>
      <c r="C48" s="12">
        <v>1218</v>
      </c>
      <c r="D48" s="12">
        <v>2362</v>
      </c>
      <c r="E48" s="12">
        <v>1208</v>
      </c>
      <c r="F48" s="12">
        <v>2326</v>
      </c>
      <c r="G48" s="12">
        <v>2426</v>
      </c>
      <c r="H48" s="12">
        <v>4688</v>
      </c>
    </row>
    <row r="49" spans="2:8" ht="15" customHeight="1">
      <c r="B49" s="10" t="s">
        <v>23</v>
      </c>
      <c r="C49" s="13">
        <v>1217</v>
      </c>
      <c r="D49" s="13">
        <v>2361</v>
      </c>
      <c r="E49" s="13">
        <v>1207</v>
      </c>
      <c r="F49" s="13">
        <v>2325</v>
      </c>
      <c r="G49" s="13">
        <v>2424</v>
      </c>
      <c r="H49" s="13">
        <v>4686</v>
      </c>
    </row>
    <row r="50" spans="2:8" ht="15" customHeight="1">
      <c r="B50" s="10" t="s">
        <v>26</v>
      </c>
      <c r="C50" s="16">
        <v>1</v>
      </c>
      <c r="D50" s="13">
        <v>1</v>
      </c>
      <c r="E50" s="16">
        <v>1</v>
      </c>
      <c r="F50" s="13">
        <v>1</v>
      </c>
      <c r="G50" s="16">
        <v>2</v>
      </c>
      <c r="H50" s="13">
        <v>2</v>
      </c>
    </row>
    <row r="51" spans="2:8" ht="15" customHeight="1">
      <c r="B51" s="20" t="s">
        <v>41</v>
      </c>
      <c r="C51" s="5">
        <v>872</v>
      </c>
      <c r="D51" s="5">
        <v>1868</v>
      </c>
      <c r="E51" s="5">
        <v>855</v>
      </c>
      <c r="F51" s="5">
        <v>1857</v>
      </c>
      <c r="G51" s="5">
        <v>1727</v>
      </c>
      <c r="H51" s="5">
        <v>3725</v>
      </c>
    </row>
    <row r="52" spans="2:8" ht="15" customHeight="1">
      <c r="B52" s="11" t="s">
        <v>22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</row>
    <row r="53" spans="2:8" ht="15" customHeight="1">
      <c r="B53" s="10" t="s">
        <v>23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2:8" ht="15" customHeight="1">
      <c r="B54" s="8" t="s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</row>
    <row r="55" spans="2:8" ht="15" customHeight="1">
      <c r="B55" s="8" t="s">
        <v>25</v>
      </c>
      <c r="C55" s="14">
        <v>0</v>
      </c>
      <c r="D55" s="9">
        <v>0</v>
      </c>
      <c r="E55" s="14">
        <v>0</v>
      </c>
      <c r="F55" s="9">
        <v>0</v>
      </c>
      <c r="G55" s="14">
        <v>0</v>
      </c>
      <c r="H55" s="9">
        <v>0</v>
      </c>
    </row>
    <row r="56" spans="2:8" ht="15" customHeight="1">
      <c r="B56" s="6" t="s">
        <v>26</v>
      </c>
      <c r="C56" s="15">
        <v>0</v>
      </c>
      <c r="D56" s="7">
        <v>0</v>
      </c>
      <c r="E56" s="15">
        <v>0</v>
      </c>
      <c r="F56" s="7">
        <v>0</v>
      </c>
      <c r="G56" s="15">
        <v>0</v>
      </c>
      <c r="H56" s="7">
        <v>0</v>
      </c>
    </row>
    <row r="57" spans="2:8" ht="15" customHeight="1">
      <c r="B57" s="11" t="s">
        <v>27</v>
      </c>
      <c r="C57" s="12">
        <v>872</v>
      </c>
      <c r="D57" s="12">
        <v>1868</v>
      </c>
      <c r="E57" s="12">
        <v>855</v>
      </c>
      <c r="F57" s="12">
        <v>1857</v>
      </c>
      <c r="G57" s="12">
        <v>1727</v>
      </c>
      <c r="H57" s="12">
        <v>3725</v>
      </c>
    </row>
    <row r="58" spans="2:8" ht="15" customHeight="1">
      <c r="B58" s="10" t="s">
        <v>23</v>
      </c>
      <c r="C58" s="13">
        <v>871</v>
      </c>
      <c r="D58" s="13">
        <v>1867</v>
      </c>
      <c r="E58" s="13">
        <v>854</v>
      </c>
      <c r="F58" s="13">
        <v>1856</v>
      </c>
      <c r="G58" s="13">
        <v>1725</v>
      </c>
      <c r="H58" s="13">
        <v>3723</v>
      </c>
    </row>
    <row r="59" spans="2:8" ht="15" customHeight="1">
      <c r="B59" s="10" t="s">
        <v>26</v>
      </c>
      <c r="C59" s="16">
        <v>1</v>
      </c>
      <c r="D59" s="13">
        <v>1</v>
      </c>
      <c r="E59" s="16">
        <v>1</v>
      </c>
      <c r="F59" s="13">
        <v>1</v>
      </c>
      <c r="G59" s="16">
        <v>2</v>
      </c>
      <c r="H59" s="13">
        <v>2</v>
      </c>
    </row>
    <row r="60" spans="2:8" ht="15" customHeight="1">
      <c r="B60" s="20" t="s">
        <v>42</v>
      </c>
      <c r="C60" s="5">
        <v>312</v>
      </c>
      <c r="D60" s="5">
        <v>681</v>
      </c>
      <c r="E60" s="5">
        <v>310</v>
      </c>
      <c r="F60" s="5">
        <v>681</v>
      </c>
      <c r="G60" s="5">
        <v>622</v>
      </c>
      <c r="H60" s="5">
        <v>1362</v>
      </c>
    </row>
    <row r="61" spans="2:8" ht="15" customHeight="1">
      <c r="B61" s="11" t="s">
        <v>22</v>
      </c>
      <c r="C61" s="12">
        <v>93</v>
      </c>
      <c r="D61" s="12">
        <v>193</v>
      </c>
      <c r="E61" s="12">
        <v>93</v>
      </c>
      <c r="F61" s="12">
        <v>194</v>
      </c>
      <c r="G61" s="12">
        <v>186</v>
      </c>
      <c r="H61" s="12">
        <v>387</v>
      </c>
    </row>
    <row r="62" spans="2:8" ht="15" customHeight="1">
      <c r="B62" s="10" t="s">
        <v>23</v>
      </c>
      <c r="C62" s="7">
        <v>93</v>
      </c>
      <c r="D62" s="7">
        <v>193</v>
      </c>
      <c r="E62" s="7">
        <v>93</v>
      </c>
      <c r="F62" s="7">
        <v>194</v>
      </c>
      <c r="G62" s="7">
        <v>186</v>
      </c>
      <c r="H62" s="7">
        <v>387</v>
      </c>
    </row>
    <row r="63" spans="2:8" ht="15" customHeight="1">
      <c r="B63" s="8" t="s">
        <v>24</v>
      </c>
      <c r="C63" s="9">
        <v>93</v>
      </c>
      <c r="D63" s="9">
        <v>193</v>
      </c>
      <c r="E63" s="9">
        <v>93</v>
      </c>
      <c r="F63" s="9">
        <v>194</v>
      </c>
      <c r="G63" s="9">
        <v>186</v>
      </c>
      <c r="H63" s="9">
        <v>387</v>
      </c>
    </row>
    <row r="64" spans="2:8" ht="15" customHeight="1">
      <c r="B64" s="8" t="s">
        <v>25</v>
      </c>
      <c r="C64" s="14">
        <v>0</v>
      </c>
      <c r="D64" s="9">
        <v>0</v>
      </c>
      <c r="E64" s="14">
        <v>0</v>
      </c>
      <c r="F64" s="9">
        <v>0</v>
      </c>
      <c r="G64" s="14">
        <v>0</v>
      </c>
      <c r="H64" s="9">
        <v>0</v>
      </c>
    </row>
    <row r="65" spans="2:8" ht="15" customHeight="1">
      <c r="B65" s="6" t="s">
        <v>26</v>
      </c>
      <c r="C65" s="15">
        <v>0</v>
      </c>
      <c r="D65" s="7">
        <v>0</v>
      </c>
      <c r="E65" s="15">
        <v>0</v>
      </c>
      <c r="F65" s="7">
        <v>0</v>
      </c>
      <c r="G65" s="15">
        <v>0</v>
      </c>
      <c r="H65" s="7">
        <v>0</v>
      </c>
    </row>
    <row r="66" spans="2:8" ht="15" customHeight="1">
      <c r="B66" s="11" t="s">
        <v>27</v>
      </c>
      <c r="C66" s="12">
        <v>219</v>
      </c>
      <c r="D66" s="12">
        <v>488</v>
      </c>
      <c r="E66" s="12">
        <v>217</v>
      </c>
      <c r="F66" s="12">
        <v>487</v>
      </c>
      <c r="G66" s="12">
        <v>436</v>
      </c>
      <c r="H66" s="12">
        <v>975</v>
      </c>
    </row>
    <row r="67" spans="2:8" ht="15" customHeight="1">
      <c r="B67" s="10" t="s">
        <v>23</v>
      </c>
      <c r="C67" s="13">
        <v>214</v>
      </c>
      <c r="D67" s="13">
        <v>471</v>
      </c>
      <c r="E67" s="13">
        <v>209</v>
      </c>
      <c r="F67" s="13">
        <v>466</v>
      </c>
      <c r="G67" s="13">
        <v>423</v>
      </c>
      <c r="H67" s="13">
        <v>937</v>
      </c>
    </row>
    <row r="68" spans="2:8" ht="15" customHeight="1">
      <c r="B68" s="10" t="s">
        <v>26</v>
      </c>
      <c r="C68" s="16">
        <v>5</v>
      </c>
      <c r="D68" s="13">
        <v>17</v>
      </c>
      <c r="E68" s="16">
        <v>8</v>
      </c>
      <c r="F68" s="13">
        <v>21</v>
      </c>
      <c r="G68" s="16">
        <v>13</v>
      </c>
      <c r="H68" s="13">
        <v>38</v>
      </c>
    </row>
    <row r="69" spans="2:8" ht="15" customHeight="1">
      <c r="B69" s="20" t="s">
        <v>43</v>
      </c>
      <c r="C69" s="5">
        <v>609</v>
      </c>
      <c r="D69" s="5">
        <v>1273</v>
      </c>
      <c r="E69" s="5">
        <v>609</v>
      </c>
      <c r="F69" s="5">
        <v>1271</v>
      </c>
      <c r="G69" s="5">
        <v>1218</v>
      </c>
      <c r="H69" s="5">
        <v>2544</v>
      </c>
    </row>
    <row r="70" spans="2:8" ht="15" customHeight="1">
      <c r="B70" s="11" t="s">
        <v>22</v>
      </c>
      <c r="C70" s="12">
        <v>483</v>
      </c>
      <c r="D70" s="12">
        <v>1029</v>
      </c>
      <c r="E70" s="12">
        <v>481</v>
      </c>
      <c r="F70" s="12">
        <v>1027</v>
      </c>
      <c r="G70" s="12">
        <v>964</v>
      </c>
      <c r="H70" s="12">
        <v>2056</v>
      </c>
    </row>
    <row r="71" spans="2:8" ht="15" customHeight="1">
      <c r="B71" s="10" t="s">
        <v>23</v>
      </c>
      <c r="C71" s="7">
        <v>483</v>
      </c>
      <c r="D71" s="7">
        <v>1029</v>
      </c>
      <c r="E71" s="7">
        <v>481</v>
      </c>
      <c r="F71" s="7">
        <v>1027</v>
      </c>
      <c r="G71" s="7">
        <v>964</v>
      </c>
      <c r="H71" s="7">
        <v>2056</v>
      </c>
    </row>
    <row r="72" spans="2:8" ht="15" customHeight="1">
      <c r="B72" s="8" t="s">
        <v>24</v>
      </c>
      <c r="C72" s="9">
        <v>483</v>
      </c>
      <c r="D72" s="9">
        <v>1029</v>
      </c>
      <c r="E72" s="9">
        <v>481</v>
      </c>
      <c r="F72" s="9">
        <v>1027</v>
      </c>
      <c r="G72" s="9">
        <v>964</v>
      </c>
      <c r="H72" s="9">
        <v>2056</v>
      </c>
    </row>
    <row r="73" spans="2:8" ht="15" customHeight="1">
      <c r="B73" s="8" t="s">
        <v>25</v>
      </c>
      <c r="C73" s="14">
        <v>0</v>
      </c>
      <c r="D73" s="9">
        <v>0</v>
      </c>
      <c r="E73" s="14">
        <v>0</v>
      </c>
      <c r="F73" s="9">
        <v>0</v>
      </c>
      <c r="G73" s="14">
        <v>0</v>
      </c>
      <c r="H73" s="9">
        <v>0</v>
      </c>
    </row>
    <row r="74" spans="2:8" ht="15" customHeight="1">
      <c r="B74" s="6" t="s">
        <v>26</v>
      </c>
      <c r="C74" s="15">
        <v>0</v>
      </c>
      <c r="D74" s="7">
        <v>0</v>
      </c>
      <c r="E74" s="15">
        <v>0</v>
      </c>
      <c r="F74" s="7">
        <v>0</v>
      </c>
      <c r="G74" s="15">
        <v>0</v>
      </c>
      <c r="H74" s="7">
        <v>0</v>
      </c>
    </row>
    <row r="75" spans="2:8" ht="15" customHeight="1">
      <c r="B75" s="11" t="s">
        <v>27</v>
      </c>
      <c r="C75" s="12">
        <v>126</v>
      </c>
      <c r="D75" s="12">
        <v>244</v>
      </c>
      <c r="E75" s="12">
        <v>128</v>
      </c>
      <c r="F75" s="12">
        <v>244</v>
      </c>
      <c r="G75" s="12">
        <v>254</v>
      </c>
      <c r="H75" s="12">
        <v>488</v>
      </c>
    </row>
    <row r="76" spans="2:8" ht="15" customHeight="1">
      <c r="B76" s="10" t="s">
        <v>23</v>
      </c>
      <c r="C76" s="13">
        <v>120</v>
      </c>
      <c r="D76" s="13">
        <v>222</v>
      </c>
      <c r="E76" s="13">
        <v>124</v>
      </c>
      <c r="F76" s="13">
        <v>230</v>
      </c>
      <c r="G76" s="13">
        <v>244</v>
      </c>
      <c r="H76" s="13">
        <v>452</v>
      </c>
    </row>
    <row r="77" spans="2:8" ht="15" customHeight="1">
      <c r="B77" s="10" t="s">
        <v>26</v>
      </c>
      <c r="C77" s="16">
        <v>6</v>
      </c>
      <c r="D77" s="13">
        <v>22</v>
      </c>
      <c r="E77" s="16">
        <v>4</v>
      </c>
      <c r="F77" s="13">
        <v>14</v>
      </c>
      <c r="G77" s="16">
        <v>10</v>
      </c>
      <c r="H77" s="13">
        <v>36</v>
      </c>
    </row>
    <row r="78" spans="2:8" ht="15" customHeight="1">
      <c r="B78" s="20" t="s">
        <v>44</v>
      </c>
      <c r="C78" s="5">
        <v>149</v>
      </c>
      <c r="D78" s="5">
        <v>309</v>
      </c>
      <c r="E78" s="5">
        <v>150</v>
      </c>
      <c r="F78" s="5">
        <v>309</v>
      </c>
      <c r="G78" s="5">
        <v>299</v>
      </c>
      <c r="H78" s="5">
        <v>618</v>
      </c>
    </row>
    <row r="79" spans="2:8" ht="15" customHeight="1">
      <c r="B79" s="11" t="s">
        <v>22</v>
      </c>
      <c r="C79" s="12">
        <v>51</v>
      </c>
      <c r="D79" s="12">
        <v>113</v>
      </c>
      <c r="E79" s="12">
        <v>51</v>
      </c>
      <c r="F79" s="12">
        <v>113</v>
      </c>
      <c r="G79" s="12">
        <v>102</v>
      </c>
      <c r="H79" s="12">
        <v>226</v>
      </c>
    </row>
    <row r="80" spans="2:8" ht="15" customHeight="1">
      <c r="B80" s="10" t="s">
        <v>23</v>
      </c>
      <c r="C80" s="7">
        <v>51</v>
      </c>
      <c r="D80" s="7">
        <v>113</v>
      </c>
      <c r="E80" s="7">
        <v>51</v>
      </c>
      <c r="F80" s="7">
        <v>113</v>
      </c>
      <c r="G80" s="7">
        <v>102</v>
      </c>
      <c r="H80" s="7">
        <v>226</v>
      </c>
    </row>
    <row r="81" spans="2:8" ht="15" customHeight="1">
      <c r="B81" s="8" t="s">
        <v>24</v>
      </c>
      <c r="C81" s="9">
        <v>51</v>
      </c>
      <c r="D81" s="9">
        <v>113</v>
      </c>
      <c r="E81" s="9">
        <v>51</v>
      </c>
      <c r="F81" s="9">
        <v>113</v>
      </c>
      <c r="G81" s="9">
        <v>102</v>
      </c>
      <c r="H81" s="9">
        <v>226</v>
      </c>
    </row>
    <row r="82" spans="2:8" ht="15" customHeight="1">
      <c r="B82" s="8" t="s">
        <v>25</v>
      </c>
      <c r="C82" s="14">
        <v>0</v>
      </c>
      <c r="D82" s="9">
        <v>0</v>
      </c>
      <c r="E82" s="14">
        <v>0</v>
      </c>
      <c r="F82" s="9">
        <v>0</v>
      </c>
      <c r="G82" s="14">
        <v>0</v>
      </c>
      <c r="H82" s="9">
        <v>0</v>
      </c>
    </row>
    <row r="83" spans="2:8" ht="15" customHeight="1">
      <c r="B83" s="6" t="s">
        <v>26</v>
      </c>
      <c r="C83" s="15">
        <v>0</v>
      </c>
      <c r="D83" s="7">
        <v>0</v>
      </c>
      <c r="E83" s="15">
        <v>0</v>
      </c>
      <c r="F83" s="7">
        <v>0</v>
      </c>
      <c r="G83" s="15">
        <v>0</v>
      </c>
      <c r="H83" s="7">
        <v>0</v>
      </c>
    </row>
    <row r="84" spans="2:8" ht="15" customHeight="1">
      <c r="B84" s="11" t="s">
        <v>27</v>
      </c>
      <c r="C84" s="12">
        <v>98</v>
      </c>
      <c r="D84" s="12">
        <v>196</v>
      </c>
      <c r="E84" s="12">
        <v>99</v>
      </c>
      <c r="F84" s="12">
        <v>196</v>
      </c>
      <c r="G84" s="12">
        <v>197</v>
      </c>
      <c r="H84" s="12">
        <v>392</v>
      </c>
    </row>
    <row r="85" spans="2:8" ht="15" customHeight="1">
      <c r="B85" s="10" t="s">
        <v>23</v>
      </c>
      <c r="C85" s="13">
        <v>98</v>
      </c>
      <c r="D85" s="13">
        <v>196</v>
      </c>
      <c r="E85" s="13">
        <v>99</v>
      </c>
      <c r="F85" s="13">
        <v>196</v>
      </c>
      <c r="G85" s="13">
        <v>197</v>
      </c>
      <c r="H85" s="13">
        <v>392</v>
      </c>
    </row>
    <row r="86" spans="2:8" ht="15" customHeight="1">
      <c r="B86" s="10" t="s">
        <v>26</v>
      </c>
      <c r="C86" s="16">
        <v>0</v>
      </c>
      <c r="D86" s="13">
        <v>0</v>
      </c>
      <c r="E86" s="16">
        <v>0</v>
      </c>
      <c r="F86" s="13">
        <v>0</v>
      </c>
      <c r="G86" s="16">
        <v>0</v>
      </c>
      <c r="H86" s="13">
        <v>0</v>
      </c>
    </row>
    <row r="87" spans="2:8" ht="15" customHeight="1">
      <c r="B87" s="20" t="s">
        <v>45</v>
      </c>
      <c r="C87" s="5">
        <v>50</v>
      </c>
      <c r="D87" s="5">
        <v>103</v>
      </c>
      <c r="E87" s="5">
        <v>51</v>
      </c>
      <c r="F87" s="5">
        <v>103</v>
      </c>
      <c r="G87" s="5">
        <v>101</v>
      </c>
      <c r="H87" s="5">
        <v>206</v>
      </c>
    </row>
    <row r="88" spans="2:8" ht="15" customHeight="1">
      <c r="B88" s="11" t="s">
        <v>22</v>
      </c>
      <c r="C88" s="12">
        <v>20</v>
      </c>
      <c r="D88" s="12">
        <v>41</v>
      </c>
      <c r="E88" s="12">
        <v>20</v>
      </c>
      <c r="F88" s="12">
        <v>41</v>
      </c>
      <c r="G88" s="12">
        <v>40</v>
      </c>
      <c r="H88" s="12">
        <v>82</v>
      </c>
    </row>
    <row r="89" spans="2:8" ht="15" customHeight="1">
      <c r="B89" s="10" t="s">
        <v>23</v>
      </c>
      <c r="C89" s="7">
        <v>20</v>
      </c>
      <c r="D89" s="7">
        <v>41</v>
      </c>
      <c r="E89" s="7">
        <v>20</v>
      </c>
      <c r="F89" s="7">
        <v>41</v>
      </c>
      <c r="G89" s="7">
        <v>40</v>
      </c>
      <c r="H89" s="7">
        <v>82</v>
      </c>
    </row>
    <row r="90" spans="2:8" ht="15" customHeight="1">
      <c r="B90" s="8" t="s">
        <v>24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</row>
    <row r="91" spans="2:8" ht="15" customHeight="1">
      <c r="B91" s="8" t="s">
        <v>25</v>
      </c>
      <c r="C91" s="14">
        <v>20</v>
      </c>
      <c r="D91" s="9">
        <v>41</v>
      </c>
      <c r="E91" s="14">
        <v>20</v>
      </c>
      <c r="F91" s="9">
        <v>41</v>
      </c>
      <c r="G91" s="14">
        <v>40</v>
      </c>
      <c r="H91" s="9">
        <v>82</v>
      </c>
    </row>
    <row r="92" spans="2:8" ht="15" customHeight="1">
      <c r="B92" s="6" t="s">
        <v>26</v>
      </c>
      <c r="C92" s="15">
        <v>0</v>
      </c>
      <c r="D92" s="7">
        <v>0</v>
      </c>
      <c r="E92" s="15">
        <v>0</v>
      </c>
      <c r="F92" s="7">
        <v>0</v>
      </c>
      <c r="G92" s="15">
        <v>0</v>
      </c>
      <c r="H92" s="7">
        <v>0</v>
      </c>
    </row>
    <row r="93" spans="2:8" ht="15" customHeight="1">
      <c r="B93" s="11" t="s">
        <v>27</v>
      </c>
      <c r="C93" s="12">
        <v>30</v>
      </c>
      <c r="D93" s="12">
        <v>62</v>
      </c>
      <c r="E93" s="12">
        <v>31</v>
      </c>
      <c r="F93" s="12">
        <v>62</v>
      </c>
      <c r="G93" s="12">
        <v>61</v>
      </c>
      <c r="H93" s="12">
        <v>124</v>
      </c>
    </row>
    <row r="94" spans="2:8" ht="15" customHeight="1">
      <c r="B94" s="10" t="s">
        <v>23</v>
      </c>
      <c r="C94" s="13">
        <v>28</v>
      </c>
      <c r="D94" s="13">
        <v>55</v>
      </c>
      <c r="E94" s="13">
        <v>28</v>
      </c>
      <c r="F94" s="13">
        <v>55</v>
      </c>
      <c r="G94" s="13">
        <v>56</v>
      </c>
      <c r="H94" s="13">
        <v>110</v>
      </c>
    </row>
    <row r="95" spans="2:8" ht="15" customHeight="1">
      <c r="B95" s="10" t="s">
        <v>26</v>
      </c>
      <c r="C95" s="16">
        <v>2</v>
      </c>
      <c r="D95" s="13">
        <v>7</v>
      </c>
      <c r="E95" s="16">
        <v>3</v>
      </c>
      <c r="F95" s="13">
        <v>7</v>
      </c>
      <c r="G95" s="16">
        <v>5</v>
      </c>
      <c r="H95" s="13">
        <v>14</v>
      </c>
    </row>
    <row r="96" spans="2:8" ht="15" customHeight="1">
      <c r="B96" s="20" t="s">
        <v>46</v>
      </c>
      <c r="C96" s="5">
        <v>2623</v>
      </c>
      <c r="D96" s="5">
        <v>5499</v>
      </c>
      <c r="E96" s="5">
        <v>2627</v>
      </c>
      <c r="F96" s="5">
        <v>5497</v>
      </c>
      <c r="G96" s="5">
        <v>5250</v>
      </c>
      <c r="H96" s="5">
        <v>10996</v>
      </c>
    </row>
    <row r="97" spans="2:8" ht="15" customHeight="1">
      <c r="B97" s="11" t="s">
        <v>22</v>
      </c>
      <c r="C97" s="12">
        <v>2339</v>
      </c>
      <c r="D97" s="12">
        <v>4977</v>
      </c>
      <c r="E97" s="12">
        <v>2343</v>
      </c>
      <c r="F97" s="12">
        <v>4987</v>
      </c>
      <c r="G97" s="12">
        <v>4682</v>
      </c>
      <c r="H97" s="12">
        <v>9964</v>
      </c>
    </row>
    <row r="98" spans="2:8" ht="15" customHeight="1">
      <c r="B98" s="10" t="s">
        <v>23</v>
      </c>
      <c r="C98" s="7">
        <v>2267</v>
      </c>
      <c r="D98" s="7">
        <v>4839</v>
      </c>
      <c r="E98" s="7">
        <v>2271</v>
      </c>
      <c r="F98" s="7">
        <v>4849</v>
      </c>
      <c r="G98" s="7">
        <v>4538</v>
      </c>
      <c r="H98" s="7">
        <v>9688</v>
      </c>
    </row>
    <row r="99" spans="2:8" ht="15" customHeight="1">
      <c r="B99" s="8" t="s">
        <v>24</v>
      </c>
      <c r="C99" s="9">
        <v>2267</v>
      </c>
      <c r="D99" s="9">
        <v>4839</v>
      </c>
      <c r="E99" s="9">
        <v>2271</v>
      </c>
      <c r="F99" s="9">
        <v>4849</v>
      </c>
      <c r="G99" s="9">
        <v>4538</v>
      </c>
      <c r="H99" s="9">
        <v>9688</v>
      </c>
    </row>
    <row r="100" spans="2:8" ht="15" customHeight="1">
      <c r="B100" s="8" t="s">
        <v>25</v>
      </c>
      <c r="C100" s="14">
        <v>0</v>
      </c>
      <c r="D100" s="9">
        <v>0</v>
      </c>
      <c r="E100" s="14">
        <v>0</v>
      </c>
      <c r="F100" s="9">
        <v>0</v>
      </c>
      <c r="G100" s="14">
        <v>0</v>
      </c>
      <c r="H100" s="9">
        <v>0</v>
      </c>
    </row>
    <row r="101" spans="2:8" ht="15" customHeight="1">
      <c r="B101" s="6" t="s">
        <v>26</v>
      </c>
      <c r="C101" s="15">
        <v>72</v>
      </c>
      <c r="D101" s="7">
        <v>138</v>
      </c>
      <c r="E101" s="15">
        <v>72</v>
      </c>
      <c r="F101" s="7">
        <v>138</v>
      </c>
      <c r="G101" s="15">
        <v>144</v>
      </c>
      <c r="H101" s="7">
        <v>276</v>
      </c>
    </row>
    <row r="102" spans="2:8" ht="15" customHeight="1">
      <c r="B102" s="11" t="s">
        <v>27</v>
      </c>
      <c r="C102" s="12">
        <v>284</v>
      </c>
      <c r="D102" s="12">
        <v>522</v>
      </c>
      <c r="E102" s="12">
        <v>284</v>
      </c>
      <c r="F102" s="12">
        <v>510</v>
      </c>
      <c r="G102" s="12">
        <v>568</v>
      </c>
      <c r="H102" s="12">
        <v>1032</v>
      </c>
    </row>
    <row r="103" spans="2:8" ht="15" customHeight="1">
      <c r="B103" s="10" t="s">
        <v>23</v>
      </c>
      <c r="C103" s="13">
        <v>269</v>
      </c>
      <c r="D103" s="13">
        <v>495</v>
      </c>
      <c r="E103" s="13">
        <v>265</v>
      </c>
      <c r="F103" s="13">
        <v>480</v>
      </c>
      <c r="G103" s="13">
        <v>534</v>
      </c>
      <c r="H103" s="13">
        <v>975</v>
      </c>
    </row>
    <row r="104" spans="2:8" ht="15" customHeight="1">
      <c r="B104" s="10" t="s">
        <v>26</v>
      </c>
      <c r="C104" s="16">
        <v>15</v>
      </c>
      <c r="D104" s="13">
        <v>27</v>
      </c>
      <c r="E104" s="16">
        <v>19</v>
      </c>
      <c r="F104" s="13">
        <v>30</v>
      </c>
      <c r="G104" s="16">
        <v>34</v>
      </c>
      <c r="H104" s="13">
        <v>57</v>
      </c>
    </row>
    <row r="105" spans="2:8" ht="15" customHeight="1">
      <c r="B105" s="20" t="s">
        <v>47</v>
      </c>
      <c r="C105" s="5">
        <v>179</v>
      </c>
      <c r="D105" s="5">
        <v>358</v>
      </c>
      <c r="E105" s="5">
        <v>176</v>
      </c>
      <c r="F105" s="5">
        <v>356</v>
      </c>
      <c r="G105" s="5">
        <v>355</v>
      </c>
      <c r="H105" s="5">
        <v>714</v>
      </c>
    </row>
    <row r="106" spans="2:8" ht="15" customHeight="1">
      <c r="B106" s="11" t="s">
        <v>22</v>
      </c>
      <c r="C106" s="12">
        <v>29</v>
      </c>
      <c r="D106" s="12">
        <v>59</v>
      </c>
      <c r="E106" s="12">
        <v>29</v>
      </c>
      <c r="F106" s="12">
        <v>59</v>
      </c>
      <c r="G106" s="12">
        <v>58</v>
      </c>
      <c r="H106" s="12">
        <v>118</v>
      </c>
    </row>
    <row r="107" spans="2:8" ht="15" customHeight="1">
      <c r="B107" s="10" t="s">
        <v>23</v>
      </c>
      <c r="C107" s="7">
        <v>29</v>
      </c>
      <c r="D107" s="7">
        <v>59</v>
      </c>
      <c r="E107" s="7">
        <v>29</v>
      </c>
      <c r="F107" s="7">
        <v>59</v>
      </c>
      <c r="G107" s="7">
        <v>58</v>
      </c>
      <c r="H107" s="7">
        <v>118</v>
      </c>
    </row>
    <row r="108" spans="2:8" ht="15" customHeight="1">
      <c r="B108" s="8" t="s">
        <v>24</v>
      </c>
      <c r="C108" s="9">
        <v>29</v>
      </c>
      <c r="D108" s="9">
        <v>59</v>
      </c>
      <c r="E108" s="9">
        <v>29</v>
      </c>
      <c r="F108" s="9">
        <v>59</v>
      </c>
      <c r="G108" s="9">
        <v>58</v>
      </c>
      <c r="H108" s="9">
        <v>118</v>
      </c>
    </row>
    <row r="109" spans="2:8" ht="15" customHeight="1">
      <c r="B109" s="8" t="s">
        <v>25</v>
      </c>
      <c r="C109" s="14">
        <v>0</v>
      </c>
      <c r="D109" s="9">
        <v>0</v>
      </c>
      <c r="E109" s="14">
        <v>0</v>
      </c>
      <c r="F109" s="9">
        <v>0</v>
      </c>
      <c r="G109" s="14">
        <v>0</v>
      </c>
      <c r="H109" s="9">
        <v>0</v>
      </c>
    </row>
    <row r="110" spans="2:8" ht="15" customHeight="1">
      <c r="B110" s="6" t="s">
        <v>26</v>
      </c>
      <c r="C110" s="15">
        <v>0</v>
      </c>
      <c r="D110" s="7">
        <v>0</v>
      </c>
      <c r="E110" s="15">
        <v>0</v>
      </c>
      <c r="F110" s="7">
        <v>0</v>
      </c>
      <c r="G110" s="15">
        <v>0</v>
      </c>
      <c r="H110" s="7">
        <v>0</v>
      </c>
    </row>
    <row r="111" spans="2:8" ht="15" customHeight="1">
      <c r="B111" s="11" t="s">
        <v>27</v>
      </c>
      <c r="C111" s="12">
        <v>150</v>
      </c>
      <c r="D111" s="12">
        <v>299</v>
      </c>
      <c r="E111" s="12">
        <v>147</v>
      </c>
      <c r="F111" s="12">
        <v>297</v>
      </c>
      <c r="G111" s="12">
        <v>297</v>
      </c>
      <c r="H111" s="12">
        <v>596</v>
      </c>
    </row>
    <row r="112" spans="2:8" ht="15" customHeight="1">
      <c r="B112" s="10" t="s">
        <v>23</v>
      </c>
      <c r="C112" s="13">
        <v>147</v>
      </c>
      <c r="D112" s="13">
        <v>296</v>
      </c>
      <c r="E112" s="13">
        <v>145</v>
      </c>
      <c r="F112" s="13">
        <v>295</v>
      </c>
      <c r="G112" s="13">
        <v>292</v>
      </c>
      <c r="H112" s="13">
        <v>591</v>
      </c>
    </row>
    <row r="113" spans="2:8" ht="15" customHeight="1">
      <c r="B113" s="10" t="s">
        <v>26</v>
      </c>
      <c r="C113" s="16">
        <v>3</v>
      </c>
      <c r="D113" s="13">
        <v>3</v>
      </c>
      <c r="E113" s="16">
        <v>2</v>
      </c>
      <c r="F113" s="13">
        <v>2</v>
      </c>
      <c r="G113" s="16">
        <v>5</v>
      </c>
      <c r="H113" s="13">
        <v>5</v>
      </c>
    </row>
    <row r="114" spans="2:8" ht="15" customHeight="1">
      <c r="B114" s="20" t="s">
        <v>48</v>
      </c>
      <c r="C114" s="5">
        <v>1612</v>
      </c>
      <c r="D114" s="5">
        <v>3461</v>
      </c>
      <c r="E114" s="5">
        <v>1606</v>
      </c>
      <c r="F114" s="5">
        <v>3459</v>
      </c>
      <c r="G114" s="5">
        <v>3218</v>
      </c>
      <c r="H114" s="5">
        <v>6920</v>
      </c>
    </row>
    <row r="115" spans="2:8" ht="15" customHeight="1">
      <c r="B115" s="11" t="s">
        <v>22</v>
      </c>
      <c r="C115" s="12">
        <v>1106</v>
      </c>
      <c r="D115" s="12">
        <v>2393</v>
      </c>
      <c r="E115" s="12">
        <v>1102</v>
      </c>
      <c r="F115" s="12">
        <v>2390</v>
      </c>
      <c r="G115" s="12">
        <v>2208</v>
      </c>
      <c r="H115" s="12">
        <v>4783</v>
      </c>
    </row>
    <row r="116" spans="2:8" ht="15" customHeight="1">
      <c r="B116" s="10" t="s">
        <v>23</v>
      </c>
      <c r="C116" s="7">
        <v>1018</v>
      </c>
      <c r="D116" s="7">
        <v>2195</v>
      </c>
      <c r="E116" s="7">
        <v>1007</v>
      </c>
      <c r="F116" s="7">
        <v>2181</v>
      </c>
      <c r="G116" s="7">
        <v>2025</v>
      </c>
      <c r="H116" s="7">
        <v>4376</v>
      </c>
    </row>
    <row r="117" spans="2:8" ht="15" customHeight="1">
      <c r="B117" s="8" t="s">
        <v>24</v>
      </c>
      <c r="C117" s="9">
        <v>905</v>
      </c>
      <c r="D117" s="9">
        <v>1967</v>
      </c>
      <c r="E117" s="9">
        <v>896</v>
      </c>
      <c r="F117" s="9">
        <v>1964</v>
      </c>
      <c r="G117" s="9">
        <v>1801</v>
      </c>
      <c r="H117" s="9">
        <v>3931</v>
      </c>
    </row>
    <row r="118" spans="2:8" ht="15" customHeight="1">
      <c r="B118" s="8" t="s">
        <v>25</v>
      </c>
      <c r="C118" s="14">
        <v>113</v>
      </c>
      <c r="D118" s="9">
        <v>228</v>
      </c>
      <c r="E118" s="14">
        <v>111</v>
      </c>
      <c r="F118" s="9">
        <v>217</v>
      </c>
      <c r="G118" s="14">
        <v>224</v>
      </c>
      <c r="H118" s="9">
        <v>445</v>
      </c>
    </row>
    <row r="119" spans="2:8" ht="15" customHeight="1">
      <c r="B119" s="6" t="s">
        <v>26</v>
      </c>
      <c r="C119" s="15">
        <v>88</v>
      </c>
      <c r="D119" s="7">
        <v>198</v>
      </c>
      <c r="E119" s="15">
        <v>95</v>
      </c>
      <c r="F119" s="7">
        <v>209</v>
      </c>
      <c r="G119" s="15">
        <v>183</v>
      </c>
      <c r="H119" s="7">
        <v>407</v>
      </c>
    </row>
    <row r="120" spans="2:8" ht="15" customHeight="1">
      <c r="B120" s="11" t="s">
        <v>27</v>
      </c>
      <c r="C120" s="12">
        <v>506</v>
      </c>
      <c r="D120" s="12">
        <v>1068</v>
      </c>
      <c r="E120" s="12">
        <v>504</v>
      </c>
      <c r="F120" s="12">
        <v>1069</v>
      </c>
      <c r="G120" s="12">
        <v>1010</v>
      </c>
      <c r="H120" s="12">
        <v>2137</v>
      </c>
    </row>
    <row r="121" spans="2:8" ht="15" customHeight="1">
      <c r="B121" s="10" t="s">
        <v>23</v>
      </c>
      <c r="C121" s="13">
        <v>430</v>
      </c>
      <c r="D121" s="13">
        <v>914</v>
      </c>
      <c r="E121" s="13">
        <v>430</v>
      </c>
      <c r="F121" s="13">
        <v>929</v>
      </c>
      <c r="G121" s="13">
        <v>860</v>
      </c>
      <c r="H121" s="13">
        <v>1843</v>
      </c>
    </row>
    <row r="122" spans="2:8" ht="15" customHeight="1">
      <c r="B122" s="10" t="s">
        <v>26</v>
      </c>
      <c r="C122" s="16">
        <v>76</v>
      </c>
      <c r="D122" s="13">
        <v>154</v>
      </c>
      <c r="E122" s="16">
        <v>74</v>
      </c>
      <c r="F122" s="13">
        <v>140</v>
      </c>
      <c r="G122" s="16">
        <v>150</v>
      </c>
      <c r="H122" s="13">
        <v>294</v>
      </c>
    </row>
    <row r="123" spans="2:8" ht="15" customHeight="1">
      <c r="B123" s="20" t="s">
        <v>49</v>
      </c>
      <c r="C123" s="5">
        <v>878</v>
      </c>
      <c r="D123" s="5">
        <v>1899</v>
      </c>
      <c r="E123" s="5">
        <v>879</v>
      </c>
      <c r="F123" s="5">
        <v>1895</v>
      </c>
      <c r="G123" s="5">
        <v>1757</v>
      </c>
      <c r="H123" s="5">
        <v>3794</v>
      </c>
    </row>
    <row r="124" spans="2:8" ht="15" customHeight="1">
      <c r="B124" s="11" t="s">
        <v>22</v>
      </c>
      <c r="C124" s="12">
        <v>719</v>
      </c>
      <c r="D124" s="12">
        <v>1605</v>
      </c>
      <c r="E124" s="12">
        <v>720</v>
      </c>
      <c r="F124" s="12">
        <v>1603</v>
      </c>
      <c r="G124" s="12">
        <v>1439</v>
      </c>
      <c r="H124" s="12">
        <v>3208</v>
      </c>
    </row>
    <row r="125" spans="2:8" ht="15" customHeight="1">
      <c r="B125" s="10" t="s">
        <v>23</v>
      </c>
      <c r="C125" s="7">
        <v>670</v>
      </c>
      <c r="D125" s="7">
        <v>1503</v>
      </c>
      <c r="E125" s="7">
        <v>671</v>
      </c>
      <c r="F125" s="7">
        <v>1501</v>
      </c>
      <c r="G125" s="7">
        <v>1341</v>
      </c>
      <c r="H125" s="7">
        <v>3004</v>
      </c>
    </row>
    <row r="126" spans="2:8" ht="15" customHeight="1">
      <c r="B126" s="8" t="s">
        <v>24</v>
      </c>
      <c r="C126" s="9">
        <v>670</v>
      </c>
      <c r="D126" s="9">
        <v>1503</v>
      </c>
      <c r="E126" s="9">
        <v>671</v>
      </c>
      <c r="F126" s="9">
        <v>1501</v>
      </c>
      <c r="G126" s="9">
        <v>1341</v>
      </c>
      <c r="H126" s="9">
        <v>3004</v>
      </c>
    </row>
    <row r="127" spans="2:8" ht="15" customHeight="1">
      <c r="B127" s="8" t="s">
        <v>25</v>
      </c>
      <c r="C127" s="14">
        <v>0</v>
      </c>
      <c r="D127" s="9">
        <v>0</v>
      </c>
      <c r="E127" s="14">
        <v>0</v>
      </c>
      <c r="F127" s="9">
        <v>0</v>
      </c>
      <c r="G127" s="14">
        <v>0</v>
      </c>
      <c r="H127" s="9">
        <v>0</v>
      </c>
    </row>
    <row r="128" spans="2:8" ht="15" customHeight="1">
      <c r="B128" s="6" t="s">
        <v>26</v>
      </c>
      <c r="C128" s="15">
        <v>49</v>
      </c>
      <c r="D128" s="7">
        <v>102</v>
      </c>
      <c r="E128" s="15">
        <v>49</v>
      </c>
      <c r="F128" s="7">
        <v>102</v>
      </c>
      <c r="G128" s="15">
        <v>98</v>
      </c>
      <c r="H128" s="7">
        <v>204</v>
      </c>
    </row>
    <row r="129" spans="2:8" ht="15" customHeight="1">
      <c r="B129" s="11" t="s">
        <v>27</v>
      </c>
      <c r="C129" s="12">
        <v>159</v>
      </c>
      <c r="D129" s="12">
        <v>294</v>
      </c>
      <c r="E129" s="12">
        <v>159</v>
      </c>
      <c r="F129" s="12">
        <v>292</v>
      </c>
      <c r="G129" s="12">
        <v>318</v>
      </c>
      <c r="H129" s="12">
        <v>586</v>
      </c>
    </row>
    <row r="130" spans="2:8" ht="15" customHeight="1">
      <c r="B130" s="10" t="s">
        <v>23</v>
      </c>
      <c r="C130" s="13">
        <v>117</v>
      </c>
      <c r="D130" s="13">
        <v>229</v>
      </c>
      <c r="E130" s="13">
        <v>118</v>
      </c>
      <c r="F130" s="13">
        <v>226</v>
      </c>
      <c r="G130" s="13">
        <v>235</v>
      </c>
      <c r="H130" s="13">
        <v>455</v>
      </c>
    </row>
    <row r="131" spans="2:8" ht="15" customHeight="1">
      <c r="B131" s="10" t="s">
        <v>26</v>
      </c>
      <c r="C131" s="16">
        <v>42</v>
      </c>
      <c r="D131" s="13">
        <v>65</v>
      </c>
      <c r="E131" s="16">
        <v>41</v>
      </c>
      <c r="F131" s="13">
        <v>66</v>
      </c>
      <c r="G131" s="16">
        <v>83</v>
      </c>
      <c r="H131" s="13">
        <v>131</v>
      </c>
    </row>
    <row r="132" spans="2:8" ht="15" customHeight="1">
      <c r="B132" s="20" t="s">
        <v>50</v>
      </c>
      <c r="C132" s="5">
        <v>1836</v>
      </c>
      <c r="D132" s="5">
        <v>3843</v>
      </c>
      <c r="E132" s="5">
        <v>1835</v>
      </c>
      <c r="F132" s="5">
        <v>3811</v>
      </c>
      <c r="G132" s="5">
        <v>3671</v>
      </c>
      <c r="H132" s="5">
        <v>7654</v>
      </c>
    </row>
    <row r="133" spans="2:8" ht="15" customHeight="1">
      <c r="B133" s="11" t="s">
        <v>22</v>
      </c>
      <c r="C133" s="12">
        <v>1037</v>
      </c>
      <c r="D133" s="12">
        <v>2287</v>
      </c>
      <c r="E133" s="12">
        <v>1040</v>
      </c>
      <c r="F133" s="12">
        <v>2290</v>
      </c>
      <c r="G133" s="12">
        <v>2077</v>
      </c>
      <c r="H133" s="12">
        <v>4577</v>
      </c>
    </row>
    <row r="134" spans="2:8" ht="15" customHeight="1">
      <c r="B134" s="10" t="s">
        <v>23</v>
      </c>
      <c r="C134" s="7">
        <v>1037</v>
      </c>
      <c r="D134" s="7">
        <v>2287</v>
      </c>
      <c r="E134" s="7">
        <v>1040</v>
      </c>
      <c r="F134" s="7">
        <v>2290</v>
      </c>
      <c r="G134" s="7">
        <v>2077</v>
      </c>
      <c r="H134" s="7">
        <v>4577</v>
      </c>
    </row>
    <row r="135" spans="2:8" ht="15" customHeight="1">
      <c r="B135" s="8" t="s">
        <v>24</v>
      </c>
      <c r="C135" s="9">
        <v>970</v>
      </c>
      <c r="D135" s="9">
        <v>2137</v>
      </c>
      <c r="E135" s="9">
        <v>974</v>
      </c>
      <c r="F135" s="9">
        <v>2141</v>
      </c>
      <c r="G135" s="9">
        <v>1944</v>
      </c>
      <c r="H135" s="9">
        <v>4278</v>
      </c>
    </row>
    <row r="136" spans="2:8" ht="15" customHeight="1">
      <c r="B136" s="8" t="s">
        <v>25</v>
      </c>
      <c r="C136" s="14">
        <v>67</v>
      </c>
      <c r="D136" s="9">
        <v>150</v>
      </c>
      <c r="E136" s="14">
        <v>66</v>
      </c>
      <c r="F136" s="9">
        <v>149</v>
      </c>
      <c r="G136" s="14">
        <v>133</v>
      </c>
      <c r="H136" s="9">
        <v>299</v>
      </c>
    </row>
    <row r="137" spans="2:8" ht="15" customHeight="1">
      <c r="B137" s="6" t="s">
        <v>26</v>
      </c>
      <c r="C137" s="15">
        <v>0</v>
      </c>
      <c r="D137" s="7">
        <v>0</v>
      </c>
      <c r="E137" s="15">
        <v>0</v>
      </c>
      <c r="F137" s="7">
        <v>0</v>
      </c>
      <c r="G137" s="15">
        <v>0</v>
      </c>
      <c r="H137" s="7">
        <v>0</v>
      </c>
    </row>
    <row r="138" spans="2:8" ht="15" customHeight="1">
      <c r="B138" s="11" t="s">
        <v>27</v>
      </c>
      <c r="C138" s="12">
        <v>799</v>
      </c>
      <c r="D138" s="12">
        <v>1556</v>
      </c>
      <c r="E138" s="12">
        <v>795</v>
      </c>
      <c r="F138" s="12">
        <v>1521</v>
      </c>
      <c r="G138" s="12">
        <v>1594</v>
      </c>
      <c r="H138" s="12">
        <v>3077</v>
      </c>
    </row>
    <row r="139" spans="2:8" ht="15" customHeight="1">
      <c r="B139" s="10" t="s">
        <v>23</v>
      </c>
      <c r="C139" s="13">
        <v>798</v>
      </c>
      <c r="D139" s="13">
        <v>1555</v>
      </c>
      <c r="E139" s="13">
        <v>794</v>
      </c>
      <c r="F139" s="13">
        <v>1520</v>
      </c>
      <c r="G139" s="13">
        <v>1592</v>
      </c>
      <c r="H139" s="13">
        <v>3075</v>
      </c>
    </row>
    <row r="140" spans="2:8" ht="15" customHeight="1">
      <c r="B140" s="10" t="s">
        <v>26</v>
      </c>
      <c r="C140" s="16">
        <v>1</v>
      </c>
      <c r="D140" s="13">
        <v>1</v>
      </c>
      <c r="E140" s="16">
        <v>1</v>
      </c>
      <c r="F140" s="13">
        <v>1</v>
      </c>
      <c r="G140" s="16">
        <v>2</v>
      </c>
      <c r="H140" s="13">
        <v>2</v>
      </c>
    </row>
    <row r="141" spans="2:8" ht="15" customHeight="1">
      <c r="B141" s="20" t="s">
        <v>51</v>
      </c>
      <c r="C141" s="5">
        <v>138</v>
      </c>
      <c r="D141" s="5">
        <v>279</v>
      </c>
      <c r="E141" s="5">
        <v>137</v>
      </c>
      <c r="F141" s="5">
        <v>276</v>
      </c>
      <c r="G141" s="5">
        <v>275</v>
      </c>
      <c r="H141" s="5">
        <v>555</v>
      </c>
    </row>
    <row r="142" spans="2:8" ht="15" customHeight="1">
      <c r="B142" s="11" t="s">
        <v>22</v>
      </c>
      <c r="C142" s="12">
        <v>46</v>
      </c>
      <c r="D142" s="12">
        <v>137</v>
      </c>
      <c r="E142" s="12">
        <v>46</v>
      </c>
      <c r="F142" s="12">
        <v>137</v>
      </c>
      <c r="G142" s="12">
        <v>92</v>
      </c>
      <c r="H142" s="12">
        <v>274</v>
      </c>
    </row>
    <row r="143" spans="2:8" ht="15" customHeight="1">
      <c r="B143" s="10" t="s">
        <v>23</v>
      </c>
      <c r="C143" s="7">
        <v>46</v>
      </c>
      <c r="D143" s="7">
        <v>137</v>
      </c>
      <c r="E143" s="7">
        <v>46</v>
      </c>
      <c r="F143" s="7">
        <v>137</v>
      </c>
      <c r="G143" s="7">
        <v>92</v>
      </c>
      <c r="H143" s="7">
        <v>274</v>
      </c>
    </row>
    <row r="144" spans="2:8" ht="15" customHeight="1">
      <c r="B144" s="8" t="s">
        <v>24</v>
      </c>
      <c r="C144" s="9">
        <v>46</v>
      </c>
      <c r="D144" s="9">
        <v>137</v>
      </c>
      <c r="E144" s="9">
        <v>46</v>
      </c>
      <c r="F144" s="9">
        <v>137</v>
      </c>
      <c r="G144" s="9">
        <v>92</v>
      </c>
      <c r="H144" s="9">
        <v>274</v>
      </c>
    </row>
    <row r="145" spans="2:8" ht="15" customHeight="1">
      <c r="B145" s="8" t="s">
        <v>25</v>
      </c>
      <c r="C145" s="14">
        <v>0</v>
      </c>
      <c r="D145" s="9">
        <v>0</v>
      </c>
      <c r="E145" s="14">
        <v>0</v>
      </c>
      <c r="F145" s="9">
        <v>0</v>
      </c>
      <c r="G145" s="14">
        <v>0</v>
      </c>
      <c r="H145" s="9">
        <v>0</v>
      </c>
    </row>
    <row r="146" spans="2:8" ht="15" customHeight="1">
      <c r="B146" s="6" t="s">
        <v>26</v>
      </c>
      <c r="C146" s="15">
        <v>0</v>
      </c>
      <c r="D146" s="7">
        <v>0</v>
      </c>
      <c r="E146" s="15">
        <v>0</v>
      </c>
      <c r="F146" s="7">
        <v>0</v>
      </c>
      <c r="G146" s="15">
        <v>0</v>
      </c>
      <c r="H146" s="7">
        <v>0</v>
      </c>
    </row>
    <row r="147" spans="2:8" ht="15" customHeight="1">
      <c r="B147" s="11" t="s">
        <v>27</v>
      </c>
      <c r="C147" s="12">
        <v>92</v>
      </c>
      <c r="D147" s="12">
        <v>142</v>
      </c>
      <c r="E147" s="12">
        <v>91</v>
      </c>
      <c r="F147" s="12">
        <v>139</v>
      </c>
      <c r="G147" s="12">
        <v>183</v>
      </c>
      <c r="H147" s="12">
        <v>281</v>
      </c>
    </row>
    <row r="148" spans="2:8" ht="15" customHeight="1">
      <c r="B148" s="10" t="s">
        <v>23</v>
      </c>
      <c r="C148" s="13">
        <v>92</v>
      </c>
      <c r="D148" s="13">
        <v>142</v>
      </c>
      <c r="E148" s="13">
        <v>91</v>
      </c>
      <c r="F148" s="13">
        <v>139</v>
      </c>
      <c r="G148" s="13">
        <v>183</v>
      </c>
      <c r="H148" s="13">
        <v>281</v>
      </c>
    </row>
    <row r="149" spans="2:8" ht="15" customHeight="1">
      <c r="B149" s="10" t="s">
        <v>26</v>
      </c>
      <c r="C149" s="16">
        <v>0</v>
      </c>
      <c r="D149" s="13">
        <v>0</v>
      </c>
      <c r="E149" s="16">
        <v>0</v>
      </c>
      <c r="F149" s="13">
        <v>0</v>
      </c>
      <c r="G149" s="16">
        <v>0</v>
      </c>
      <c r="H149" s="13">
        <v>0</v>
      </c>
    </row>
    <row r="150" spans="2:8" ht="15" customHeight="1">
      <c r="B150" s="20" t="s">
        <v>52</v>
      </c>
      <c r="C150" s="5">
        <v>187</v>
      </c>
      <c r="D150" s="5">
        <v>396</v>
      </c>
      <c r="E150" s="5">
        <v>186</v>
      </c>
      <c r="F150" s="5">
        <v>398</v>
      </c>
      <c r="G150" s="5">
        <v>373</v>
      </c>
      <c r="H150" s="5">
        <v>794</v>
      </c>
    </row>
    <row r="151" spans="2:8" ht="15" customHeight="1">
      <c r="B151" s="11" t="s">
        <v>22</v>
      </c>
      <c r="C151" s="12">
        <v>111</v>
      </c>
      <c r="D151" s="12">
        <v>225</v>
      </c>
      <c r="E151" s="12">
        <v>111</v>
      </c>
      <c r="F151" s="12">
        <v>225</v>
      </c>
      <c r="G151" s="12">
        <v>222</v>
      </c>
      <c r="H151" s="12">
        <v>450</v>
      </c>
    </row>
    <row r="152" spans="2:8" ht="15" customHeight="1">
      <c r="B152" s="10" t="s">
        <v>23</v>
      </c>
      <c r="C152" s="7">
        <v>111</v>
      </c>
      <c r="D152" s="7">
        <v>225</v>
      </c>
      <c r="E152" s="7">
        <v>111</v>
      </c>
      <c r="F152" s="7">
        <v>225</v>
      </c>
      <c r="G152" s="7">
        <v>222</v>
      </c>
      <c r="H152" s="7">
        <v>450</v>
      </c>
    </row>
    <row r="153" spans="2:8" ht="15" customHeight="1">
      <c r="B153" s="8" t="s">
        <v>24</v>
      </c>
      <c r="C153" s="9">
        <v>111</v>
      </c>
      <c r="D153" s="9">
        <v>225</v>
      </c>
      <c r="E153" s="9">
        <v>111</v>
      </c>
      <c r="F153" s="9">
        <v>225</v>
      </c>
      <c r="G153" s="9">
        <v>222</v>
      </c>
      <c r="H153" s="9">
        <v>450</v>
      </c>
    </row>
    <row r="154" spans="2:8" ht="15" customHeight="1">
      <c r="B154" s="8" t="s">
        <v>25</v>
      </c>
      <c r="C154" s="14">
        <v>0</v>
      </c>
      <c r="D154" s="9">
        <v>0</v>
      </c>
      <c r="E154" s="14">
        <v>0</v>
      </c>
      <c r="F154" s="9">
        <v>0</v>
      </c>
      <c r="G154" s="14">
        <v>0</v>
      </c>
      <c r="H154" s="9">
        <v>0</v>
      </c>
    </row>
    <row r="155" spans="2:8" ht="15" customHeight="1">
      <c r="B155" s="6" t="s">
        <v>26</v>
      </c>
      <c r="C155" s="15">
        <v>0</v>
      </c>
      <c r="D155" s="7">
        <v>0</v>
      </c>
      <c r="E155" s="15">
        <v>0</v>
      </c>
      <c r="F155" s="7">
        <v>0</v>
      </c>
      <c r="G155" s="15">
        <v>0</v>
      </c>
      <c r="H155" s="7">
        <v>0</v>
      </c>
    </row>
    <row r="156" spans="2:8" ht="15" customHeight="1">
      <c r="B156" s="11" t="s">
        <v>27</v>
      </c>
      <c r="C156" s="12">
        <v>76</v>
      </c>
      <c r="D156" s="12">
        <v>171</v>
      </c>
      <c r="E156" s="12">
        <v>75</v>
      </c>
      <c r="F156" s="12">
        <v>173</v>
      </c>
      <c r="G156" s="12">
        <v>151</v>
      </c>
      <c r="H156" s="12">
        <v>344</v>
      </c>
    </row>
    <row r="157" spans="2:8" ht="15" customHeight="1">
      <c r="B157" s="10" t="s">
        <v>23</v>
      </c>
      <c r="C157" s="13">
        <v>76</v>
      </c>
      <c r="D157" s="13">
        <v>171</v>
      </c>
      <c r="E157" s="13">
        <v>75</v>
      </c>
      <c r="F157" s="13">
        <v>173</v>
      </c>
      <c r="G157" s="13">
        <v>151</v>
      </c>
      <c r="H157" s="13">
        <v>344</v>
      </c>
    </row>
    <row r="158" spans="2:8" ht="15" customHeight="1">
      <c r="B158" s="10" t="s">
        <v>26</v>
      </c>
      <c r="C158" s="16">
        <v>0</v>
      </c>
      <c r="D158" s="13">
        <v>0</v>
      </c>
      <c r="E158" s="16">
        <v>0</v>
      </c>
      <c r="F158" s="13">
        <v>0</v>
      </c>
      <c r="G158" s="16">
        <v>0</v>
      </c>
      <c r="H158" s="13">
        <v>0</v>
      </c>
    </row>
    <row r="159" spans="2:8" ht="15" customHeight="1">
      <c r="B159" s="20" t="s">
        <v>53</v>
      </c>
      <c r="C159" s="5">
        <v>219</v>
      </c>
      <c r="D159" s="5">
        <v>436</v>
      </c>
      <c r="E159" s="5">
        <v>218</v>
      </c>
      <c r="F159" s="5">
        <v>451</v>
      </c>
      <c r="G159" s="5">
        <v>437</v>
      </c>
      <c r="H159" s="5">
        <v>887</v>
      </c>
    </row>
    <row r="160" spans="2:8" ht="15" customHeight="1">
      <c r="B160" s="11" t="s">
        <v>22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</row>
    <row r="161" spans="2:8" ht="15" customHeight="1">
      <c r="B161" s="10" t="s">
        <v>23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</row>
    <row r="162" spans="2:8" ht="15" customHeight="1">
      <c r="B162" s="8" t="s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</row>
    <row r="163" spans="2:8" ht="15" customHeight="1">
      <c r="B163" s="8" t="s">
        <v>25</v>
      </c>
      <c r="C163" s="14">
        <v>0</v>
      </c>
      <c r="D163" s="9">
        <v>0</v>
      </c>
      <c r="E163" s="14">
        <v>0</v>
      </c>
      <c r="F163" s="9">
        <v>0</v>
      </c>
      <c r="G163" s="14">
        <v>0</v>
      </c>
      <c r="H163" s="9">
        <v>0</v>
      </c>
    </row>
    <row r="164" spans="2:8" ht="15" customHeight="1">
      <c r="B164" s="6" t="s">
        <v>26</v>
      </c>
      <c r="C164" s="15">
        <v>0</v>
      </c>
      <c r="D164" s="7">
        <v>0</v>
      </c>
      <c r="E164" s="15">
        <v>0</v>
      </c>
      <c r="F164" s="7">
        <v>0</v>
      </c>
      <c r="G164" s="15">
        <v>0</v>
      </c>
      <c r="H164" s="7">
        <v>0</v>
      </c>
    </row>
    <row r="165" spans="2:8" ht="15" customHeight="1">
      <c r="B165" s="11" t="s">
        <v>27</v>
      </c>
      <c r="C165" s="12">
        <v>219</v>
      </c>
      <c r="D165" s="12">
        <v>436</v>
      </c>
      <c r="E165" s="12">
        <v>218</v>
      </c>
      <c r="F165" s="12">
        <v>451</v>
      </c>
      <c r="G165" s="12">
        <v>437</v>
      </c>
      <c r="H165" s="12">
        <v>887</v>
      </c>
    </row>
    <row r="166" spans="2:8" ht="15" customHeight="1">
      <c r="B166" s="10" t="s">
        <v>23</v>
      </c>
      <c r="C166" s="13">
        <v>219</v>
      </c>
      <c r="D166" s="13">
        <v>436</v>
      </c>
      <c r="E166" s="13">
        <v>218</v>
      </c>
      <c r="F166" s="13">
        <v>451</v>
      </c>
      <c r="G166" s="13">
        <v>437</v>
      </c>
      <c r="H166" s="13">
        <v>887</v>
      </c>
    </row>
    <row r="167" spans="2:8" ht="15" customHeight="1">
      <c r="B167" s="10" t="s">
        <v>26</v>
      </c>
      <c r="C167" s="16">
        <v>0</v>
      </c>
      <c r="D167" s="13">
        <v>0</v>
      </c>
      <c r="E167" s="16">
        <v>0</v>
      </c>
      <c r="F167" s="13">
        <v>0</v>
      </c>
      <c r="G167" s="16">
        <v>0</v>
      </c>
      <c r="H167" s="13">
        <v>0</v>
      </c>
    </row>
    <row r="168" spans="2:8" ht="15" customHeight="1">
      <c r="B168" s="20" t="s">
        <v>54</v>
      </c>
      <c r="C168" s="5">
        <v>484</v>
      </c>
      <c r="D168" s="5">
        <v>1183</v>
      </c>
      <c r="E168" s="5">
        <v>485</v>
      </c>
      <c r="F168" s="5">
        <v>1184</v>
      </c>
      <c r="G168" s="5">
        <v>969</v>
      </c>
      <c r="H168" s="5">
        <v>2367</v>
      </c>
    </row>
    <row r="169" spans="2:8" ht="15" customHeight="1">
      <c r="B169" s="11" t="s">
        <v>22</v>
      </c>
      <c r="C169" s="12">
        <v>398</v>
      </c>
      <c r="D169" s="12">
        <v>955</v>
      </c>
      <c r="E169" s="12">
        <v>397</v>
      </c>
      <c r="F169" s="12">
        <v>957</v>
      </c>
      <c r="G169" s="12">
        <v>795</v>
      </c>
      <c r="H169" s="12">
        <v>1912</v>
      </c>
    </row>
    <row r="170" spans="2:8" ht="15" customHeight="1">
      <c r="B170" s="10" t="s">
        <v>23</v>
      </c>
      <c r="C170" s="7">
        <v>393</v>
      </c>
      <c r="D170" s="7">
        <v>946</v>
      </c>
      <c r="E170" s="7">
        <v>392</v>
      </c>
      <c r="F170" s="7">
        <v>948</v>
      </c>
      <c r="G170" s="7">
        <v>785</v>
      </c>
      <c r="H170" s="7">
        <v>1894</v>
      </c>
    </row>
    <row r="171" spans="2:8" ht="15" customHeight="1">
      <c r="B171" s="8" t="s">
        <v>24</v>
      </c>
      <c r="C171" s="9">
        <v>393</v>
      </c>
      <c r="D171" s="9">
        <v>946</v>
      </c>
      <c r="E171" s="9">
        <v>392</v>
      </c>
      <c r="F171" s="9">
        <v>948</v>
      </c>
      <c r="G171" s="9">
        <v>785</v>
      </c>
      <c r="H171" s="9">
        <v>1894</v>
      </c>
    </row>
    <row r="172" spans="2:8" ht="15" customHeight="1">
      <c r="B172" s="8" t="s">
        <v>25</v>
      </c>
      <c r="C172" s="14">
        <v>0</v>
      </c>
      <c r="D172" s="9">
        <v>0</v>
      </c>
      <c r="E172" s="14">
        <v>0</v>
      </c>
      <c r="F172" s="9">
        <v>0</v>
      </c>
      <c r="G172" s="14">
        <v>0</v>
      </c>
      <c r="H172" s="9">
        <v>0</v>
      </c>
    </row>
    <row r="173" spans="2:8" ht="15" customHeight="1">
      <c r="B173" s="6" t="s">
        <v>26</v>
      </c>
      <c r="C173" s="15">
        <v>5</v>
      </c>
      <c r="D173" s="7">
        <v>9</v>
      </c>
      <c r="E173" s="15">
        <v>5</v>
      </c>
      <c r="F173" s="7">
        <v>9</v>
      </c>
      <c r="G173" s="15">
        <v>10</v>
      </c>
      <c r="H173" s="7">
        <v>18</v>
      </c>
    </row>
    <row r="174" spans="2:8" ht="15" customHeight="1">
      <c r="B174" s="11" t="s">
        <v>27</v>
      </c>
      <c r="C174" s="12">
        <v>86</v>
      </c>
      <c r="D174" s="12">
        <v>228</v>
      </c>
      <c r="E174" s="12">
        <v>88</v>
      </c>
      <c r="F174" s="12">
        <v>227</v>
      </c>
      <c r="G174" s="12">
        <v>174</v>
      </c>
      <c r="H174" s="12">
        <v>455</v>
      </c>
    </row>
    <row r="175" spans="2:8" ht="15" customHeight="1">
      <c r="B175" s="10" t="s">
        <v>23</v>
      </c>
      <c r="C175" s="13">
        <v>83</v>
      </c>
      <c r="D175" s="13">
        <v>225</v>
      </c>
      <c r="E175" s="13">
        <v>85</v>
      </c>
      <c r="F175" s="13">
        <v>224</v>
      </c>
      <c r="G175" s="13">
        <v>168</v>
      </c>
      <c r="H175" s="13">
        <v>449</v>
      </c>
    </row>
    <row r="176" spans="2:8" ht="15" customHeight="1">
      <c r="B176" s="10" t="s">
        <v>26</v>
      </c>
      <c r="C176" s="16">
        <v>3</v>
      </c>
      <c r="D176" s="13">
        <v>3</v>
      </c>
      <c r="E176" s="16">
        <v>3</v>
      </c>
      <c r="F176" s="13">
        <v>3</v>
      </c>
      <c r="G176" s="16">
        <v>6</v>
      </c>
      <c r="H176" s="13">
        <v>6</v>
      </c>
    </row>
    <row r="177" spans="2:8" ht="15" customHeight="1">
      <c r="B177" s="20" t="s">
        <v>55</v>
      </c>
      <c r="C177" s="5">
        <v>2447</v>
      </c>
      <c r="D177" s="5">
        <v>5391</v>
      </c>
      <c r="E177" s="5">
        <v>2440</v>
      </c>
      <c r="F177" s="5">
        <v>5388</v>
      </c>
      <c r="G177" s="5">
        <v>4887</v>
      </c>
      <c r="H177" s="5">
        <v>10779</v>
      </c>
    </row>
    <row r="178" spans="2:8" ht="15" customHeight="1">
      <c r="B178" s="11" t="s">
        <v>22</v>
      </c>
      <c r="C178" s="12">
        <v>45</v>
      </c>
      <c r="D178" s="12">
        <v>107</v>
      </c>
      <c r="E178" s="12">
        <v>50</v>
      </c>
      <c r="F178" s="12">
        <v>113</v>
      </c>
      <c r="G178" s="12">
        <v>95</v>
      </c>
      <c r="H178" s="12">
        <v>220</v>
      </c>
    </row>
    <row r="179" spans="2:8" ht="15" customHeight="1">
      <c r="B179" s="10" t="s">
        <v>23</v>
      </c>
      <c r="C179" s="7">
        <v>45</v>
      </c>
      <c r="D179" s="7">
        <v>107</v>
      </c>
      <c r="E179" s="7">
        <v>50</v>
      </c>
      <c r="F179" s="7">
        <v>113</v>
      </c>
      <c r="G179" s="7">
        <v>95</v>
      </c>
      <c r="H179" s="7">
        <v>220</v>
      </c>
    </row>
    <row r="180" spans="2:8" ht="15" customHeight="1">
      <c r="B180" s="8" t="s">
        <v>24</v>
      </c>
      <c r="C180" s="9">
        <v>45</v>
      </c>
      <c r="D180" s="9">
        <v>107</v>
      </c>
      <c r="E180" s="9">
        <v>50</v>
      </c>
      <c r="F180" s="9">
        <v>113</v>
      </c>
      <c r="G180" s="9">
        <v>95</v>
      </c>
      <c r="H180" s="9">
        <v>220</v>
      </c>
    </row>
    <row r="181" spans="2:8" ht="15" customHeight="1">
      <c r="B181" s="8" t="s">
        <v>25</v>
      </c>
      <c r="C181" s="14">
        <v>0</v>
      </c>
      <c r="D181" s="9">
        <v>0</v>
      </c>
      <c r="E181" s="14">
        <v>0</v>
      </c>
      <c r="F181" s="9">
        <v>0</v>
      </c>
      <c r="G181" s="14">
        <v>0</v>
      </c>
      <c r="H181" s="9">
        <v>0</v>
      </c>
    </row>
    <row r="182" spans="2:8" ht="15" customHeight="1">
      <c r="B182" s="6" t="s">
        <v>26</v>
      </c>
      <c r="C182" s="15">
        <v>0</v>
      </c>
      <c r="D182" s="7">
        <v>0</v>
      </c>
      <c r="E182" s="15">
        <v>0</v>
      </c>
      <c r="F182" s="7">
        <v>0</v>
      </c>
      <c r="G182" s="15">
        <v>0</v>
      </c>
      <c r="H182" s="7">
        <v>0</v>
      </c>
    </row>
    <row r="183" spans="2:8" ht="15" customHeight="1">
      <c r="B183" s="11" t="s">
        <v>27</v>
      </c>
      <c r="C183" s="12">
        <v>2402</v>
      </c>
      <c r="D183" s="12">
        <v>5284</v>
      </c>
      <c r="E183" s="12">
        <v>2390</v>
      </c>
      <c r="F183" s="12">
        <v>5275</v>
      </c>
      <c r="G183" s="12">
        <v>4792</v>
      </c>
      <c r="H183" s="12">
        <v>10559</v>
      </c>
    </row>
    <row r="184" spans="2:8" ht="15" customHeight="1">
      <c r="B184" s="10" t="s">
        <v>23</v>
      </c>
      <c r="C184" s="13">
        <v>2401</v>
      </c>
      <c r="D184" s="13">
        <v>5283</v>
      </c>
      <c r="E184" s="13">
        <v>2389</v>
      </c>
      <c r="F184" s="13">
        <v>5274</v>
      </c>
      <c r="G184" s="13">
        <v>4790</v>
      </c>
      <c r="H184" s="13">
        <v>10557</v>
      </c>
    </row>
    <row r="185" spans="2:8" ht="15" customHeight="1">
      <c r="B185" s="10" t="s">
        <v>26</v>
      </c>
      <c r="C185" s="16">
        <v>1</v>
      </c>
      <c r="D185" s="13">
        <v>1</v>
      </c>
      <c r="E185" s="16">
        <v>1</v>
      </c>
      <c r="F185" s="13">
        <v>1</v>
      </c>
      <c r="G185" s="16">
        <v>2</v>
      </c>
      <c r="H185" s="13">
        <v>2</v>
      </c>
    </row>
    <row r="186" spans="2:8" ht="15" customHeight="1">
      <c r="B186" s="20" t="s">
        <v>56</v>
      </c>
      <c r="C186" s="5">
        <v>252</v>
      </c>
      <c r="D186" s="5">
        <v>574</v>
      </c>
      <c r="E186" s="5">
        <v>253</v>
      </c>
      <c r="F186" s="5">
        <v>574</v>
      </c>
      <c r="G186" s="5">
        <v>505</v>
      </c>
      <c r="H186" s="5">
        <v>1148</v>
      </c>
    </row>
    <row r="187" spans="2:8" ht="15" customHeight="1">
      <c r="B187" s="11" t="s">
        <v>22</v>
      </c>
      <c r="C187" s="12">
        <v>188</v>
      </c>
      <c r="D187" s="12">
        <v>424</v>
      </c>
      <c r="E187" s="12">
        <v>194</v>
      </c>
      <c r="F187" s="12">
        <v>430</v>
      </c>
      <c r="G187" s="12">
        <v>382</v>
      </c>
      <c r="H187" s="12">
        <v>854</v>
      </c>
    </row>
    <row r="188" spans="2:8" ht="15" customHeight="1">
      <c r="B188" s="10" t="s">
        <v>23</v>
      </c>
      <c r="C188" s="7">
        <v>188</v>
      </c>
      <c r="D188" s="7">
        <v>424</v>
      </c>
      <c r="E188" s="7">
        <v>194</v>
      </c>
      <c r="F188" s="7">
        <v>430</v>
      </c>
      <c r="G188" s="7">
        <v>382</v>
      </c>
      <c r="H188" s="7">
        <v>854</v>
      </c>
    </row>
    <row r="189" spans="2:8" ht="15" customHeight="1">
      <c r="B189" s="8" t="s">
        <v>24</v>
      </c>
      <c r="C189" s="9">
        <v>188</v>
      </c>
      <c r="D189" s="9">
        <v>424</v>
      </c>
      <c r="E189" s="9">
        <v>194</v>
      </c>
      <c r="F189" s="9">
        <v>430</v>
      </c>
      <c r="G189" s="9">
        <v>382</v>
      </c>
      <c r="H189" s="9">
        <v>854</v>
      </c>
    </row>
    <row r="190" spans="2:8" ht="15" customHeight="1">
      <c r="B190" s="8" t="s">
        <v>25</v>
      </c>
      <c r="C190" s="14">
        <v>0</v>
      </c>
      <c r="D190" s="9">
        <v>0</v>
      </c>
      <c r="E190" s="14">
        <v>0</v>
      </c>
      <c r="F190" s="9">
        <v>0</v>
      </c>
      <c r="G190" s="14">
        <v>0</v>
      </c>
      <c r="H190" s="9">
        <v>0</v>
      </c>
    </row>
    <row r="191" spans="2:8" ht="15" customHeight="1">
      <c r="B191" s="6" t="s">
        <v>26</v>
      </c>
      <c r="C191" s="15">
        <v>0</v>
      </c>
      <c r="D191" s="7">
        <v>0</v>
      </c>
      <c r="E191" s="15">
        <v>0</v>
      </c>
      <c r="F191" s="7">
        <v>0</v>
      </c>
      <c r="G191" s="15">
        <v>0</v>
      </c>
      <c r="H191" s="7">
        <v>0</v>
      </c>
    </row>
    <row r="192" spans="2:8" ht="15" customHeight="1">
      <c r="B192" s="11" t="s">
        <v>27</v>
      </c>
      <c r="C192" s="12">
        <v>64</v>
      </c>
      <c r="D192" s="12">
        <v>150</v>
      </c>
      <c r="E192" s="12">
        <v>59</v>
      </c>
      <c r="F192" s="12">
        <v>144</v>
      </c>
      <c r="G192" s="12">
        <v>123</v>
      </c>
      <c r="H192" s="12">
        <v>294</v>
      </c>
    </row>
    <row r="193" spans="2:8" ht="15" customHeight="1">
      <c r="B193" s="10" t="s">
        <v>23</v>
      </c>
      <c r="C193" s="13">
        <v>64</v>
      </c>
      <c r="D193" s="13">
        <v>150</v>
      </c>
      <c r="E193" s="13">
        <v>59</v>
      </c>
      <c r="F193" s="13">
        <v>144</v>
      </c>
      <c r="G193" s="13">
        <v>123</v>
      </c>
      <c r="H193" s="13">
        <v>294</v>
      </c>
    </row>
    <row r="194" spans="2:8" ht="15" customHeight="1">
      <c r="B194" s="10" t="s">
        <v>26</v>
      </c>
      <c r="C194" s="16">
        <v>0</v>
      </c>
      <c r="D194" s="13">
        <v>0</v>
      </c>
      <c r="E194" s="16">
        <v>0</v>
      </c>
      <c r="F194" s="13">
        <v>0</v>
      </c>
      <c r="G194" s="16">
        <v>0</v>
      </c>
      <c r="H194" s="13">
        <v>0</v>
      </c>
    </row>
    <row r="195" spans="2:8" ht="15" customHeight="1">
      <c r="B195" s="20" t="s">
        <v>57</v>
      </c>
      <c r="C195" s="5">
        <v>745</v>
      </c>
      <c r="D195" s="5">
        <v>1528</v>
      </c>
      <c r="E195" s="5">
        <v>741</v>
      </c>
      <c r="F195" s="5">
        <v>1522</v>
      </c>
      <c r="G195" s="5">
        <v>1486</v>
      </c>
      <c r="H195" s="5">
        <v>3050</v>
      </c>
    </row>
    <row r="196" spans="2:8" ht="15" customHeight="1">
      <c r="B196" s="11" t="s">
        <v>22</v>
      </c>
      <c r="C196" s="12">
        <v>342</v>
      </c>
      <c r="D196" s="12">
        <v>735</v>
      </c>
      <c r="E196" s="12">
        <v>342</v>
      </c>
      <c r="F196" s="12">
        <v>735</v>
      </c>
      <c r="G196" s="12">
        <v>684</v>
      </c>
      <c r="H196" s="12">
        <v>1470</v>
      </c>
    </row>
    <row r="197" spans="2:8" ht="15" customHeight="1">
      <c r="B197" s="10" t="s">
        <v>23</v>
      </c>
      <c r="C197" s="7">
        <v>342</v>
      </c>
      <c r="D197" s="7">
        <v>735</v>
      </c>
      <c r="E197" s="7">
        <v>342</v>
      </c>
      <c r="F197" s="7">
        <v>735</v>
      </c>
      <c r="G197" s="7">
        <v>684</v>
      </c>
      <c r="H197" s="7">
        <v>1470</v>
      </c>
    </row>
    <row r="198" spans="2:8" ht="15" customHeight="1">
      <c r="B198" s="8" t="s">
        <v>24</v>
      </c>
      <c r="C198" s="9">
        <v>342</v>
      </c>
      <c r="D198" s="9">
        <v>735</v>
      </c>
      <c r="E198" s="9">
        <v>342</v>
      </c>
      <c r="F198" s="9">
        <v>735</v>
      </c>
      <c r="G198" s="9">
        <v>684</v>
      </c>
      <c r="H198" s="9">
        <v>1470</v>
      </c>
    </row>
    <row r="199" spans="2:8" ht="15" customHeight="1">
      <c r="B199" s="8" t="s">
        <v>25</v>
      </c>
      <c r="C199" s="14">
        <v>0</v>
      </c>
      <c r="D199" s="9">
        <v>0</v>
      </c>
      <c r="E199" s="14">
        <v>0</v>
      </c>
      <c r="F199" s="9">
        <v>0</v>
      </c>
      <c r="G199" s="14">
        <v>0</v>
      </c>
      <c r="H199" s="9">
        <v>0</v>
      </c>
    </row>
    <row r="200" spans="2:8" ht="15" customHeight="1">
      <c r="B200" s="6" t="s">
        <v>26</v>
      </c>
      <c r="C200" s="15">
        <v>0</v>
      </c>
      <c r="D200" s="7">
        <v>0</v>
      </c>
      <c r="E200" s="15">
        <v>0</v>
      </c>
      <c r="F200" s="7">
        <v>0</v>
      </c>
      <c r="G200" s="15">
        <v>0</v>
      </c>
      <c r="H200" s="7">
        <v>0</v>
      </c>
    </row>
    <row r="201" spans="2:8" ht="15" customHeight="1">
      <c r="B201" s="11" t="s">
        <v>27</v>
      </c>
      <c r="C201" s="12">
        <v>403</v>
      </c>
      <c r="D201" s="12">
        <v>793</v>
      </c>
      <c r="E201" s="12">
        <v>399</v>
      </c>
      <c r="F201" s="12">
        <v>787</v>
      </c>
      <c r="G201" s="12">
        <v>802</v>
      </c>
      <c r="H201" s="12">
        <v>1580</v>
      </c>
    </row>
    <row r="202" spans="2:8" ht="15" customHeight="1">
      <c r="B202" s="10" t="s">
        <v>23</v>
      </c>
      <c r="C202" s="13">
        <v>397</v>
      </c>
      <c r="D202" s="13">
        <v>782</v>
      </c>
      <c r="E202" s="13">
        <v>393</v>
      </c>
      <c r="F202" s="13">
        <v>776</v>
      </c>
      <c r="G202" s="13">
        <v>790</v>
      </c>
      <c r="H202" s="13">
        <v>1558</v>
      </c>
    </row>
    <row r="203" spans="2:8" ht="15" customHeight="1">
      <c r="B203" s="10" t="s">
        <v>26</v>
      </c>
      <c r="C203" s="16">
        <v>6</v>
      </c>
      <c r="D203" s="13">
        <v>11</v>
      </c>
      <c r="E203" s="16">
        <v>6</v>
      </c>
      <c r="F203" s="13">
        <v>11</v>
      </c>
      <c r="G203" s="16">
        <v>12</v>
      </c>
      <c r="H203" s="13">
        <v>22</v>
      </c>
    </row>
    <row r="204" spans="2:8" ht="15" customHeight="1">
      <c r="B204" s="20" t="s">
        <v>58</v>
      </c>
      <c r="C204" s="5">
        <v>197</v>
      </c>
      <c r="D204" s="5">
        <v>437</v>
      </c>
      <c r="E204" s="5">
        <v>198</v>
      </c>
      <c r="F204" s="5">
        <v>438</v>
      </c>
      <c r="G204" s="5">
        <v>395</v>
      </c>
      <c r="H204" s="5">
        <v>875</v>
      </c>
    </row>
    <row r="205" spans="2:8" ht="15" customHeight="1">
      <c r="B205" s="11" t="s">
        <v>22</v>
      </c>
      <c r="C205" s="12">
        <v>106</v>
      </c>
      <c r="D205" s="12">
        <v>217</v>
      </c>
      <c r="E205" s="12">
        <v>105</v>
      </c>
      <c r="F205" s="12">
        <v>217</v>
      </c>
      <c r="G205" s="12">
        <v>211</v>
      </c>
      <c r="H205" s="12">
        <v>434</v>
      </c>
    </row>
    <row r="206" spans="2:8" ht="15" customHeight="1">
      <c r="B206" s="10" t="s">
        <v>23</v>
      </c>
      <c r="C206" s="7">
        <v>106</v>
      </c>
      <c r="D206" s="7">
        <v>217</v>
      </c>
      <c r="E206" s="7">
        <v>105</v>
      </c>
      <c r="F206" s="7">
        <v>217</v>
      </c>
      <c r="G206" s="7">
        <v>211</v>
      </c>
      <c r="H206" s="7">
        <v>434</v>
      </c>
    </row>
    <row r="207" spans="2:8" ht="15" customHeight="1">
      <c r="B207" s="8" t="s">
        <v>24</v>
      </c>
      <c r="C207" s="9">
        <v>106</v>
      </c>
      <c r="D207" s="9">
        <v>217</v>
      </c>
      <c r="E207" s="9">
        <v>105</v>
      </c>
      <c r="F207" s="9">
        <v>217</v>
      </c>
      <c r="G207" s="9">
        <v>211</v>
      </c>
      <c r="H207" s="9">
        <v>434</v>
      </c>
    </row>
    <row r="208" spans="2:8" ht="15" customHeight="1">
      <c r="B208" s="8" t="s">
        <v>25</v>
      </c>
      <c r="C208" s="14">
        <v>0</v>
      </c>
      <c r="D208" s="9">
        <v>0</v>
      </c>
      <c r="E208" s="14">
        <v>0</v>
      </c>
      <c r="F208" s="9">
        <v>0</v>
      </c>
      <c r="G208" s="14">
        <v>0</v>
      </c>
      <c r="H208" s="9">
        <v>0</v>
      </c>
    </row>
    <row r="209" spans="2:8" ht="15" customHeight="1">
      <c r="B209" s="6" t="s">
        <v>26</v>
      </c>
      <c r="C209" s="15">
        <v>0</v>
      </c>
      <c r="D209" s="7">
        <v>0</v>
      </c>
      <c r="E209" s="15">
        <v>0</v>
      </c>
      <c r="F209" s="7">
        <v>0</v>
      </c>
      <c r="G209" s="15">
        <v>0</v>
      </c>
      <c r="H209" s="7">
        <v>0</v>
      </c>
    </row>
    <row r="210" spans="2:8" ht="15" customHeight="1">
      <c r="B210" s="11" t="s">
        <v>27</v>
      </c>
      <c r="C210" s="12">
        <v>91</v>
      </c>
      <c r="D210" s="12">
        <v>220</v>
      </c>
      <c r="E210" s="12">
        <v>93</v>
      </c>
      <c r="F210" s="12">
        <v>221</v>
      </c>
      <c r="G210" s="12">
        <v>184</v>
      </c>
      <c r="H210" s="12">
        <v>441</v>
      </c>
    </row>
    <row r="211" spans="2:8" ht="15" customHeight="1">
      <c r="B211" s="10" t="s">
        <v>23</v>
      </c>
      <c r="C211" s="13">
        <v>91</v>
      </c>
      <c r="D211" s="13">
        <v>219</v>
      </c>
      <c r="E211" s="13">
        <v>93</v>
      </c>
      <c r="F211" s="13">
        <v>220</v>
      </c>
      <c r="G211" s="13">
        <v>184</v>
      </c>
      <c r="H211" s="13">
        <v>439</v>
      </c>
    </row>
    <row r="212" spans="2:8" ht="15" customHeight="1">
      <c r="B212" s="10" t="s">
        <v>26</v>
      </c>
      <c r="C212" s="16">
        <v>0</v>
      </c>
      <c r="D212" s="13">
        <v>1</v>
      </c>
      <c r="E212" s="16">
        <v>0</v>
      </c>
      <c r="F212" s="13">
        <v>1</v>
      </c>
      <c r="G212" s="16">
        <v>0</v>
      </c>
      <c r="H212" s="13">
        <v>2</v>
      </c>
    </row>
    <row r="213" spans="2:8" ht="15" customHeight="1">
      <c r="B213" s="20" t="s">
        <v>59</v>
      </c>
      <c r="C213" s="5">
        <v>275</v>
      </c>
      <c r="D213" s="5">
        <v>544</v>
      </c>
      <c r="E213" s="5">
        <v>276</v>
      </c>
      <c r="F213" s="5">
        <v>546</v>
      </c>
      <c r="G213" s="5">
        <v>551</v>
      </c>
      <c r="H213" s="5">
        <v>1090</v>
      </c>
    </row>
    <row r="214" spans="2:8" ht="15" customHeight="1">
      <c r="B214" s="11" t="s">
        <v>22</v>
      </c>
      <c r="C214" s="12">
        <v>125</v>
      </c>
      <c r="D214" s="12">
        <v>270</v>
      </c>
      <c r="E214" s="12">
        <v>125</v>
      </c>
      <c r="F214" s="12">
        <v>270</v>
      </c>
      <c r="G214" s="12">
        <v>250</v>
      </c>
      <c r="H214" s="12">
        <v>540</v>
      </c>
    </row>
    <row r="215" spans="2:8" ht="15" customHeight="1">
      <c r="B215" s="10" t="s">
        <v>23</v>
      </c>
      <c r="C215" s="7">
        <v>125</v>
      </c>
      <c r="D215" s="7">
        <v>270</v>
      </c>
      <c r="E215" s="7">
        <v>125</v>
      </c>
      <c r="F215" s="7">
        <v>270</v>
      </c>
      <c r="G215" s="7">
        <v>250</v>
      </c>
      <c r="H215" s="7">
        <v>540</v>
      </c>
    </row>
    <row r="216" spans="2:8" ht="15" customHeight="1">
      <c r="B216" s="8" t="s">
        <v>24</v>
      </c>
      <c r="C216" s="9">
        <v>125</v>
      </c>
      <c r="D216" s="9">
        <v>270</v>
      </c>
      <c r="E216" s="9">
        <v>125</v>
      </c>
      <c r="F216" s="9">
        <v>270</v>
      </c>
      <c r="G216" s="9">
        <v>250</v>
      </c>
      <c r="H216" s="9">
        <v>540</v>
      </c>
    </row>
    <row r="217" spans="2:8" ht="15" customHeight="1">
      <c r="B217" s="8" t="s">
        <v>25</v>
      </c>
      <c r="C217" s="14">
        <v>0</v>
      </c>
      <c r="D217" s="9">
        <v>0</v>
      </c>
      <c r="E217" s="14">
        <v>0</v>
      </c>
      <c r="F217" s="9">
        <v>0</v>
      </c>
      <c r="G217" s="14">
        <v>0</v>
      </c>
      <c r="H217" s="9">
        <v>0</v>
      </c>
    </row>
    <row r="218" spans="2:8" ht="15" customHeight="1">
      <c r="B218" s="6" t="s">
        <v>26</v>
      </c>
      <c r="C218" s="15">
        <v>0</v>
      </c>
      <c r="D218" s="7">
        <v>0</v>
      </c>
      <c r="E218" s="15">
        <v>0</v>
      </c>
      <c r="F218" s="7">
        <v>0</v>
      </c>
      <c r="G218" s="15">
        <v>0</v>
      </c>
      <c r="H218" s="7">
        <v>0</v>
      </c>
    </row>
    <row r="219" spans="2:8" ht="15" customHeight="1">
      <c r="B219" s="11" t="s">
        <v>27</v>
      </c>
      <c r="C219" s="12">
        <v>150</v>
      </c>
      <c r="D219" s="12">
        <v>274</v>
      </c>
      <c r="E219" s="12">
        <v>151</v>
      </c>
      <c r="F219" s="12">
        <v>276</v>
      </c>
      <c r="G219" s="12">
        <v>301</v>
      </c>
      <c r="H219" s="12">
        <v>550</v>
      </c>
    </row>
    <row r="220" spans="2:8" ht="15" customHeight="1">
      <c r="B220" s="10" t="s">
        <v>23</v>
      </c>
      <c r="C220" s="13">
        <v>150</v>
      </c>
      <c r="D220" s="13">
        <v>274</v>
      </c>
      <c r="E220" s="13">
        <v>151</v>
      </c>
      <c r="F220" s="13">
        <v>276</v>
      </c>
      <c r="G220" s="13">
        <v>301</v>
      </c>
      <c r="H220" s="13">
        <v>550</v>
      </c>
    </row>
    <row r="221" spans="2:8" ht="15" customHeight="1">
      <c r="B221" s="10" t="s">
        <v>26</v>
      </c>
      <c r="C221" s="16">
        <v>0</v>
      </c>
      <c r="D221" s="13">
        <v>0</v>
      </c>
      <c r="E221" s="16">
        <v>0</v>
      </c>
      <c r="F221" s="13">
        <v>0</v>
      </c>
      <c r="G221" s="16">
        <v>0</v>
      </c>
      <c r="H221" s="13">
        <v>0</v>
      </c>
    </row>
    <row r="222" spans="2:8" ht="15" customHeight="1">
      <c r="B222" s="20" t="s">
        <v>60</v>
      </c>
      <c r="C222" s="5">
        <v>773</v>
      </c>
      <c r="D222" s="5">
        <v>1810</v>
      </c>
      <c r="E222" s="5">
        <v>773</v>
      </c>
      <c r="F222" s="5">
        <v>1824</v>
      </c>
      <c r="G222" s="5">
        <v>1546</v>
      </c>
      <c r="H222" s="5">
        <v>3634</v>
      </c>
    </row>
    <row r="223" spans="2:8" ht="15" customHeight="1">
      <c r="B223" s="11" t="s">
        <v>22</v>
      </c>
      <c r="C223" s="12">
        <v>633</v>
      </c>
      <c r="D223" s="12">
        <v>1482</v>
      </c>
      <c r="E223" s="12">
        <v>629</v>
      </c>
      <c r="F223" s="12">
        <v>1478</v>
      </c>
      <c r="G223" s="12">
        <v>1262</v>
      </c>
      <c r="H223" s="12">
        <v>2960</v>
      </c>
    </row>
    <row r="224" spans="2:8" ht="15" customHeight="1">
      <c r="B224" s="10" t="s">
        <v>23</v>
      </c>
      <c r="C224" s="7">
        <v>628</v>
      </c>
      <c r="D224" s="7">
        <v>1473</v>
      </c>
      <c r="E224" s="7">
        <v>624</v>
      </c>
      <c r="F224" s="7">
        <v>1469</v>
      </c>
      <c r="G224" s="7">
        <v>1252</v>
      </c>
      <c r="H224" s="7">
        <v>2942</v>
      </c>
    </row>
    <row r="225" spans="2:8" ht="15" customHeight="1">
      <c r="B225" s="8" t="s">
        <v>24</v>
      </c>
      <c r="C225" s="9">
        <v>628</v>
      </c>
      <c r="D225" s="9">
        <v>1473</v>
      </c>
      <c r="E225" s="9">
        <v>624</v>
      </c>
      <c r="F225" s="9">
        <v>1469</v>
      </c>
      <c r="G225" s="9">
        <v>1252</v>
      </c>
      <c r="H225" s="9">
        <v>2942</v>
      </c>
    </row>
    <row r="226" spans="2:8" ht="15" customHeight="1">
      <c r="B226" s="8" t="s">
        <v>25</v>
      </c>
      <c r="C226" s="14">
        <v>0</v>
      </c>
      <c r="D226" s="9">
        <v>0</v>
      </c>
      <c r="E226" s="14">
        <v>0</v>
      </c>
      <c r="F226" s="9">
        <v>0</v>
      </c>
      <c r="G226" s="14">
        <v>0</v>
      </c>
      <c r="H226" s="9">
        <v>0</v>
      </c>
    </row>
    <row r="227" spans="2:8" ht="15" customHeight="1">
      <c r="B227" s="6" t="s">
        <v>26</v>
      </c>
      <c r="C227" s="15">
        <v>5</v>
      </c>
      <c r="D227" s="7">
        <v>9</v>
      </c>
      <c r="E227" s="15">
        <v>5</v>
      </c>
      <c r="F227" s="7">
        <v>9</v>
      </c>
      <c r="G227" s="15">
        <v>10</v>
      </c>
      <c r="H227" s="7">
        <v>18</v>
      </c>
    </row>
    <row r="228" spans="2:8" ht="15" customHeight="1">
      <c r="B228" s="11" t="s">
        <v>27</v>
      </c>
      <c r="C228" s="12">
        <v>140</v>
      </c>
      <c r="D228" s="12">
        <v>328</v>
      </c>
      <c r="E228" s="12">
        <v>144</v>
      </c>
      <c r="F228" s="12">
        <v>346</v>
      </c>
      <c r="G228" s="12">
        <v>284</v>
      </c>
      <c r="H228" s="12">
        <v>674</v>
      </c>
    </row>
    <row r="229" spans="2:8" ht="15" customHeight="1">
      <c r="B229" s="10" t="s">
        <v>23</v>
      </c>
      <c r="C229" s="13">
        <v>139</v>
      </c>
      <c r="D229" s="13">
        <v>326</v>
      </c>
      <c r="E229" s="13">
        <v>143</v>
      </c>
      <c r="F229" s="13">
        <v>343</v>
      </c>
      <c r="G229" s="13">
        <v>282</v>
      </c>
      <c r="H229" s="13">
        <v>669</v>
      </c>
    </row>
    <row r="230" spans="2:8" ht="15" customHeight="1">
      <c r="B230" s="10" t="s">
        <v>26</v>
      </c>
      <c r="C230" s="16">
        <v>1</v>
      </c>
      <c r="D230" s="13">
        <v>2</v>
      </c>
      <c r="E230" s="16">
        <v>1</v>
      </c>
      <c r="F230" s="13">
        <v>3</v>
      </c>
      <c r="G230" s="16">
        <v>2</v>
      </c>
      <c r="H230" s="13">
        <v>5</v>
      </c>
    </row>
    <row r="231" spans="2:8" ht="15" customHeight="1">
      <c r="B231" s="20" t="s">
        <v>61</v>
      </c>
      <c r="C231" s="5">
        <v>280</v>
      </c>
      <c r="D231" s="5">
        <v>633</v>
      </c>
      <c r="E231" s="5">
        <v>280</v>
      </c>
      <c r="F231" s="5">
        <v>633</v>
      </c>
      <c r="G231" s="5">
        <v>560</v>
      </c>
      <c r="H231" s="5">
        <v>1266</v>
      </c>
    </row>
    <row r="232" spans="2:8" ht="15" customHeight="1">
      <c r="B232" s="11" t="s">
        <v>22</v>
      </c>
      <c r="C232" s="12">
        <v>170</v>
      </c>
      <c r="D232" s="12">
        <v>391</v>
      </c>
      <c r="E232" s="12">
        <v>169</v>
      </c>
      <c r="F232" s="12">
        <v>390</v>
      </c>
      <c r="G232" s="12">
        <v>339</v>
      </c>
      <c r="H232" s="12">
        <v>781</v>
      </c>
    </row>
    <row r="233" spans="2:8" ht="15" customHeight="1">
      <c r="B233" s="10" t="s">
        <v>23</v>
      </c>
      <c r="C233" s="7">
        <v>170</v>
      </c>
      <c r="D233" s="7">
        <v>391</v>
      </c>
      <c r="E233" s="7">
        <v>169</v>
      </c>
      <c r="F233" s="7">
        <v>390</v>
      </c>
      <c r="G233" s="7">
        <v>339</v>
      </c>
      <c r="H233" s="7">
        <v>781</v>
      </c>
    </row>
    <row r="234" spans="2:8" ht="15" customHeight="1">
      <c r="B234" s="8" t="s">
        <v>24</v>
      </c>
      <c r="C234" s="9">
        <v>170</v>
      </c>
      <c r="D234" s="9">
        <v>391</v>
      </c>
      <c r="E234" s="9">
        <v>169</v>
      </c>
      <c r="F234" s="9">
        <v>390</v>
      </c>
      <c r="G234" s="9">
        <v>339</v>
      </c>
      <c r="H234" s="9">
        <v>781</v>
      </c>
    </row>
    <row r="235" spans="2:8" ht="15" customHeight="1">
      <c r="B235" s="8" t="s">
        <v>25</v>
      </c>
      <c r="C235" s="14">
        <v>0</v>
      </c>
      <c r="D235" s="9">
        <v>0</v>
      </c>
      <c r="E235" s="14">
        <v>0</v>
      </c>
      <c r="F235" s="9">
        <v>0</v>
      </c>
      <c r="G235" s="14">
        <v>0</v>
      </c>
      <c r="H235" s="9">
        <v>0</v>
      </c>
    </row>
    <row r="236" spans="2:8" ht="15" customHeight="1">
      <c r="B236" s="6" t="s">
        <v>26</v>
      </c>
      <c r="C236" s="15">
        <v>0</v>
      </c>
      <c r="D236" s="7">
        <v>0</v>
      </c>
      <c r="E236" s="15">
        <v>0</v>
      </c>
      <c r="F236" s="7">
        <v>0</v>
      </c>
      <c r="G236" s="15">
        <v>0</v>
      </c>
      <c r="H236" s="7">
        <v>0</v>
      </c>
    </row>
    <row r="237" spans="2:8" ht="15" customHeight="1">
      <c r="B237" s="11" t="s">
        <v>27</v>
      </c>
      <c r="C237" s="12">
        <v>110</v>
      </c>
      <c r="D237" s="12">
        <v>242</v>
      </c>
      <c r="E237" s="12">
        <v>111</v>
      </c>
      <c r="F237" s="12">
        <v>243</v>
      </c>
      <c r="G237" s="12">
        <v>221</v>
      </c>
      <c r="H237" s="12">
        <v>485</v>
      </c>
    </row>
    <row r="238" spans="2:8" ht="15" customHeight="1">
      <c r="B238" s="10" t="s">
        <v>23</v>
      </c>
      <c r="C238" s="13">
        <v>107</v>
      </c>
      <c r="D238" s="13">
        <v>235</v>
      </c>
      <c r="E238" s="13">
        <v>108</v>
      </c>
      <c r="F238" s="13">
        <v>236</v>
      </c>
      <c r="G238" s="13">
        <v>215</v>
      </c>
      <c r="H238" s="13">
        <v>471</v>
      </c>
    </row>
    <row r="239" spans="2:8" ht="15" customHeight="1">
      <c r="B239" s="10" t="s">
        <v>26</v>
      </c>
      <c r="C239" s="16">
        <v>3</v>
      </c>
      <c r="D239" s="13">
        <v>7</v>
      </c>
      <c r="E239" s="16">
        <v>3</v>
      </c>
      <c r="F239" s="13">
        <v>7</v>
      </c>
      <c r="G239" s="16">
        <v>6</v>
      </c>
      <c r="H239" s="13">
        <v>14</v>
      </c>
    </row>
    <row r="240" spans="2:8" ht="15" customHeight="1">
      <c r="B240" s="20" t="s">
        <v>62</v>
      </c>
      <c r="C240" s="5">
        <v>1839</v>
      </c>
      <c r="D240" s="5">
        <v>4000</v>
      </c>
      <c r="E240" s="5">
        <v>1841</v>
      </c>
      <c r="F240" s="5">
        <v>4000</v>
      </c>
      <c r="G240" s="5">
        <v>3680</v>
      </c>
      <c r="H240" s="5">
        <v>8000</v>
      </c>
    </row>
    <row r="241" spans="2:8" ht="15" customHeight="1">
      <c r="B241" s="11" t="s">
        <v>22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</row>
    <row r="242" spans="2:8" ht="15" customHeight="1">
      <c r="B242" s="10" t="s">
        <v>23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</row>
    <row r="243" spans="2:8" ht="15" customHeight="1">
      <c r="B243" s="8" t="s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</row>
    <row r="244" spans="2:8" ht="15" customHeight="1">
      <c r="B244" s="8" t="s">
        <v>25</v>
      </c>
      <c r="C244" s="14">
        <v>0</v>
      </c>
      <c r="D244" s="9">
        <v>0</v>
      </c>
      <c r="E244" s="14">
        <v>0</v>
      </c>
      <c r="F244" s="9">
        <v>0</v>
      </c>
      <c r="G244" s="14">
        <v>0</v>
      </c>
      <c r="H244" s="9">
        <v>0</v>
      </c>
    </row>
    <row r="245" spans="2:8" ht="15" customHeight="1">
      <c r="B245" s="6" t="s">
        <v>26</v>
      </c>
      <c r="C245" s="15">
        <v>0</v>
      </c>
      <c r="D245" s="7">
        <v>0</v>
      </c>
      <c r="E245" s="15">
        <v>0</v>
      </c>
      <c r="F245" s="7">
        <v>0</v>
      </c>
      <c r="G245" s="15">
        <v>0</v>
      </c>
      <c r="H245" s="7">
        <v>0</v>
      </c>
    </row>
    <row r="246" spans="2:8" ht="15" customHeight="1">
      <c r="B246" s="11" t="s">
        <v>27</v>
      </c>
      <c r="C246" s="12">
        <v>1839</v>
      </c>
      <c r="D246" s="12">
        <v>4000</v>
      </c>
      <c r="E246" s="12">
        <v>1841</v>
      </c>
      <c r="F246" s="12">
        <v>4000</v>
      </c>
      <c r="G246" s="12">
        <v>3680</v>
      </c>
      <c r="H246" s="12">
        <v>8000</v>
      </c>
    </row>
    <row r="247" spans="2:8" ht="15" customHeight="1">
      <c r="B247" s="10" t="s">
        <v>23</v>
      </c>
      <c r="C247" s="13">
        <v>1839</v>
      </c>
      <c r="D247" s="13">
        <v>4000</v>
      </c>
      <c r="E247" s="13">
        <v>1841</v>
      </c>
      <c r="F247" s="13">
        <v>4000</v>
      </c>
      <c r="G247" s="13">
        <v>3680</v>
      </c>
      <c r="H247" s="13">
        <v>8000</v>
      </c>
    </row>
    <row r="248" spans="2:8" ht="15" customHeight="1">
      <c r="B248" s="10" t="s">
        <v>26</v>
      </c>
      <c r="C248" s="16">
        <v>0</v>
      </c>
      <c r="D248" s="13">
        <v>0</v>
      </c>
      <c r="E248" s="16">
        <v>0</v>
      </c>
      <c r="F248" s="13">
        <v>0</v>
      </c>
      <c r="G248" s="16">
        <v>0</v>
      </c>
      <c r="H248" s="13">
        <v>0</v>
      </c>
    </row>
    <row r="249" spans="2:8" ht="15" customHeight="1">
      <c r="B249" s="20" t="s">
        <v>63</v>
      </c>
      <c r="C249" s="5">
        <v>916</v>
      </c>
      <c r="D249" s="5">
        <v>2026</v>
      </c>
      <c r="E249" s="5">
        <v>926</v>
      </c>
      <c r="F249" s="5">
        <v>2034</v>
      </c>
      <c r="G249" s="5">
        <v>1842</v>
      </c>
      <c r="H249" s="5">
        <v>4060</v>
      </c>
    </row>
    <row r="250" spans="2:8" ht="15" customHeight="1">
      <c r="B250" s="11" t="s">
        <v>22</v>
      </c>
      <c r="C250" s="12">
        <v>609</v>
      </c>
      <c r="D250" s="12">
        <v>1359</v>
      </c>
      <c r="E250" s="12">
        <v>610</v>
      </c>
      <c r="F250" s="12">
        <v>1361</v>
      </c>
      <c r="G250" s="12">
        <v>1219</v>
      </c>
      <c r="H250" s="12">
        <v>2720</v>
      </c>
    </row>
    <row r="251" spans="2:8" ht="15" customHeight="1">
      <c r="B251" s="10" t="s">
        <v>23</v>
      </c>
      <c r="C251" s="7">
        <v>609</v>
      </c>
      <c r="D251" s="7">
        <v>1359</v>
      </c>
      <c r="E251" s="7">
        <v>610</v>
      </c>
      <c r="F251" s="7">
        <v>1361</v>
      </c>
      <c r="G251" s="7">
        <v>1219</v>
      </c>
      <c r="H251" s="7">
        <v>2720</v>
      </c>
    </row>
    <row r="252" spans="2:8" ht="15" customHeight="1">
      <c r="B252" s="8" t="s">
        <v>24</v>
      </c>
      <c r="C252" s="9">
        <v>609</v>
      </c>
      <c r="D252" s="9">
        <v>1359</v>
      </c>
      <c r="E252" s="9">
        <v>610</v>
      </c>
      <c r="F252" s="9">
        <v>1361</v>
      </c>
      <c r="G252" s="9">
        <v>1219</v>
      </c>
      <c r="H252" s="9">
        <v>2720</v>
      </c>
    </row>
    <row r="253" spans="2:8" ht="15" customHeight="1">
      <c r="B253" s="8" t="s">
        <v>25</v>
      </c>
      <c r="C253" s="14">
        <v>0</v>
      </c>
      <c r="D253" s="9">
        <v>0</v>
      </c>
      <c r="E253" s="14">
        <v>0</v>
      </c>
      <c r="F253" s="9">
        <v>0</v>
      </c>
      <c r="G253" s="14">
        <v>0</v>
      </c>
      <c r="H253" s="9">
        <v>0</v>
      </c>
    </row>
    <row r="254" spans="2:8" ht="15" customHeight="1">
      <c r="B254" s="6" t="s">
        <v>26</v>
      </c>
      <c r="C254" s="15">
        <v>0</v>
      </c>
      <c r="D254" s="7">
        <v>0</v>
      </c>
      <c r="E254" s="15">
        <v>0</v>
      </c>
      <c r="F254" s="7">
        <v>0</v>
      </c>
      <c r="G254" s="15">
        <v>0</v>
      </c>
      <c r="H254" s="7">
        <v>0</v>
      </c>
    </row>
    <row r="255" spans="2:8" ht="15" customHeight="1">
      <c r="B255" s="11" t="s">
        <v>27</v>
      </c>
      <c r="C255" s="12">
        <v>307</v>
      </c>
      <c r="D255" s="12">
        <v>667</v>
      </c>
      <c r="E255" s="12">
        <v>316</v>
      </c>
      <c r="F255" s="12">
        <v>673</v>
      </c>
      <c r="G255" s="12">
        <v>623</v>
      </c>
      <c r="H255" s="12">
        <v>1340</v>
      </c>
    </row>
    <row r="256" spans="2:8" ht="15" customHeight="1">
      <c r="B256" s="10" t="s">
        <v>23</v>
      </c>
      <c r="C256" s="13">
        <v>304</v>
      </c>
      <c r="D256" s="13">
        <v>648</v>
      </c>
      <c r="E256" s="13">
        <v>314</v>
      </c>
      <c r="F256" s="13">
        <v>654</v>
      </c>
      <c r="G256" s="13">
        <v>618</v>
      </c>
      <c r="H256" s="13">
        <v>1302</v>
      </c>
    </row>
    <row r="257" spans="2:8" ht="15" customHeight="1">
      <c r="B257" s="10" t="s">
        <v>26</v>
      </c>
      <c r="C257" s="16">
        <v>3</v>
      </c>
      <c r="D257" s="13">
        <v>19</v>
      </c>
      <c r="E257" s="16">
        <v>2</v>
      </c>
      <c r="F257" s="13">
        <v>19</v>
      </c>
      <c r="G257" s="16">
        <v>5</v>
      </c>
      <c r="H257" s="13">
        <v>38</v>
      </c>
    </row>
    <row r="258" spans="2:8" ht="15" customHeight="1">
      <c r="B258" s="20" t="s">
        <v>64</v>
      </c>
      <c r="C258" s="5">
        <v>46</v>
      </c>
      <c r="D258" s="5">
        <v>123</v>
      </c>
      <c r="E258" s="5">
        <v>45</v>
      </c>
      <c r="F258" s="5">
        <v>126</v>
      </c>
      <c r="G258" s="5">
        <v>91</v>
      </c>
      <c r="H258" s="5">
        <v>249</v>
      </c>
    </row>
    <row r="259" spans="2:8" ht="15" customHeight="1">
      <c r="B259" s="11" t="s">
        <v>22</v>
      </c>
      <c r="C259" s="12">
        <v>5</v>
      </c>
      <c r="D259" s="12">
        <v>9</v>
      </c>
      <c r="E259" s="12">
        <v>5</v>
      </c>
      <c r="F259" s="12">
        <v>9</v>
      </c>
      <c r="G259" s="12">
        <v>10</v>
      </c>
      <c r="H259" s="12">
        <v>18</v>
      </c>
    </row>
    <row r="260" spans="2:8" ht="15" customHeight="1">
      <c r="B260" s="10" t="s">
        <v>23</v>
      </c>
      <c r="C260" s="7">
        <v>5</v>
      </c>
      <c r="D260" s="7">
        <v>9</v>
      </c>
      <c r="E260" s="7">
        <v>5</v>
      </c>
      <c r="F260" s="7">
        <v>9</v>
      </c>
      <c r="G260" s="7">
        <v>10</v>
      </c>
      <c r="H260" s="7">
        <v>18</v>
      </c>
    </row>
    <row r="261" spans="2:8" ht="15" customHeight="1">
      <c r="B261" s="8" t="s">
        <v>24</v>
      </c>
      <c r="C261" s="9">
        <v>5</v>
      </c>
      <c r="D261" s="9">
        <v>9</v>
      </c>
      <c r="E261" s="9">
        <v>5</v>
      </c>
      <c r="F261" s="9">
        <v>9</v>
      </c>
      <c r="G261" s="9">
        <v>10</v>
      </c>
      <c r="H261" s="9">
        <v>18</v>
      </c>
    </row>
    <row r="262" spans="2:8" ht="15" customHeight="1">
      <c r="B262" s="8" t="s">
        <v>25</v>
      </c>
      <c r="C262" s="14">
        <v>0</v>
      </c>
      <c r="D262" s="9">
        <v>0</v>
      </c>
      <c r="E262" s="14">
        <v>0</v>
      </c>
      <c r="F262" s="9">
        <v>0</v>
      </c>
      <c r="G262" s="14">
        <v>0</v>
      </c>
      <c r="H262" s="9">
        <v>0</v>
      </c>
    </row>
    <row r="263" spans="2:8" ht="15" customHeight="1">
      <c r="B263" s="6" t="s">
        <v>26</v>
      </c>
      <c r="C263" s="15">
        <v>0</v>
      </c>
      <c r="D263" s="7">
        <v>0</v>
      </c>
      <c r="E263" s="15">
        <v>0</v>
      </c>
      <c r="F263" s="7">
        <v>0</v>
      </c>
      <c r="G263" s="15">
        <v>0</v>
      </c>
      <c r="H263" s="7">
        <v>0</v>
      </c>
    </row>
    <row r="264" spans="2:8" ht="15" customHeight="1">
      <c r="B264" s="11" t="s">
        <v>27</v>
      </c>
      <c r="C264" s="12">
        <v>41</v>
      </c>
      <c r="D264" s="12">
        <v>114</v>
      </c>
      <c r="E264" s="12">
        <v>40</v>
      </c>
      <c r="F264" s="12">
        <v>117</v>
      </c>
      <c r="G264" s="12">
        <v>81</v>
      </c>
      <c r="H264" s="12">
        <v>231</v>
      </c>
    </row>
    <row r="265" spans="2:8" ht="15" customHeight="1">
      <c r="B265" s="10" t="s">
        <v>23</v>
      </c>
      <c r="C265" s="13">
        <v>41</v>
      </c>
      <c r="D265" s="13">
        <v>114</v>
      </c>
      <c r="E265" s="13">
        <v>40</v>
      </c>
      <c r="F265" s="13">
        <v>117</v>
      </c>
      <c r="G265" s="13">
        <v>81</v>
      </c>
      <c r="H265" s="13">
        <v>231</v>
      </c>
    </row>
    <row r="266" spans="2:8" ht="15" customHeight="1">
      <c r="B266" s="10" t="s">
        <v>26</v>
      </c>
      <c r="C266" s="16">
        <v>0</v>
      </c>
      <c r="D266" s="13">
        <v>0</v>
      </c>
      <c r="E266" s="16">
        <v>0</v>
      </c>
      <c r="F266" s="13">
        <v>0</v>
      </c>
      <c r="G266" s="16">
        <v>0</v>
      </c>
      <c r="H266" s="13">
        <v>0</v>
      </c>
    </row>
    <row r="267" spans="2:8" ht="15" customHeight="1">
      <c r="B267" s="20" t="s">
        <v>65</v>
      </c>
      <c r="C267" s="5">
        <v>323</v>
      </c>
      <c r="D267" s="5">
        <v>700</v>
      </c>
      <c r="E267" s="5">
        <v>324</v>
      </c>
      <c r="F267" s="5">
        <v>698</v>
      </c>
      <c r="G267" s="5">
        <v>647</v>
      </c>
      <c r="H267" s="5">
        <v>1398</v>
      </c>
    </row>
    <row r="268" spans="2:8" ht="15" customHeight="1">
      <c r="B268" s="11" t="s">
        <v>22</v>
      </c>
      <c r="C268" s="12">
        <v>175</v>
      </c>
      <c r="D268" s="12">
        <v>398</v>
      </c>
      <c r="E268" s="12">
        <v>175</v>
      </c>
      <c r="F268" s="12">
        <v>397</v>
      </c>
      <c r="G268" s="12">
        <v>350</v>
      </c>
      <c r="H268" s="12">
        <v>795</v>
      </c>
    </row>
    <row r="269" spans="2:8" ht="15" customHeight="1">
      <c r="B269" s="10" t="s">
        <v>23</v>
      </c>
      <c r="C269" s="7">
        <v>175</v>
      </c>
      <c r="D269" s="7">
        <v>398</v>
      </c>
      <c r="E269" s="7">
        <v>175</v>
      </c>
      <c r="F269" s="7">
        <v>397</v>
      </c>
      <c r="G269" s="7">
        <v>350</v>
      </c>
      <c r="H269" s="7">
        <v>795</v>
      </c>
    </row>
    <row r="270" spans="2:8" ht="15" customHeight="1">
      <c r="B270" s="8" t="s">
        <v>24</v>
      </c>
      <c r="C270" s="9">
        <v>175</v>
      </c>
      <c r="D270" s="9">
        <v>398</v>
      </c>
      <c r="E270" s="9">
        <v>175</v>
      </c>
      <c r="F270" s="9">
        <v>397</v>
      </c>
      <c r="G270" s="9">
        <v>350</v>
      </c>
      <c r="H270" s="9">
        <v>795</v>
      </c>
    </row>
    <row r="271" spans="2:8" ht="15" customHeight="1">
      <c r="B271" s="8" t="s">
        <v>25</v>
      </c>
      <c r="C271" s="14">
        <v>0</v>
      </c>
      <c r="D271" s="9">
        <v>0</v>
      </c>
      <c r="E271" s="14">
        <v>0</v>
      </c>
      <c r="F271" s="9">
        <v>0</v>
      </c>
      <c r="G271" s="14">
        <v>0</v>
      </c>
      <c r="H271" s="9">
        <v>0</v>
      </c>
    </row>
    <row r="272" spans="2:8" ht="15" customHeight="1">
      <c r="B272" s="6" t="s">
        <v>26</v>
      </c>
      <c r="C272" s="15">
        <v>0</v>
      </c>
      <c r="D272" s="7">
        <v>0</v>
      </c>
      <c r="E272" s="15">
        <v>0</v>
      </c>
      <c r="F272" s="7">
        <v>0</v>
      </c>
      <c r="G272" s="15">
        <v>0</v>
      </c>
      <c r="H272" s="7">
        <v>0</v>
      </c>
    </row>
    <row r="273" spans="2:8" ht="15" customHeight="1">
      <c r="B273" s="11" t="s">
        <v>27</v>
      </c>
      <c r="C273" s="12">
        <v>148</v>
      </c>
      <c r="D273" s="12">
        <v>302</v>
      </c>
      <c r="E273" s="12">
        <v>149</v>
      </c>
      <c r="F273" s="12">
        <v>301</v>
      </c>
      <c r="G273" s="12">
        <v>297</v>
      </c>
      <c r="H273" s="12">
        <v>603</v>
      </c>
    </row>
    <row r="274" spans="2:8" ht="15" customHeight="1">
      <c r="B274" s="10" t="s">
        <v>23</v>
      </c>
      <c r="C274" s="13">
        <v>148</v>
      </c>
      <c r="D274" s="13">
        <v>301</v>
      </c>
      <c r="E274" s="13">
        <v>149</v>
      </c>
      <c r="F274" s="13">
        <v>300</v>
      </c>
      <c r="G274" s="13">
        <v>297</v>
      </c>
      <c r="H274" s="13">
        <v>601</v>
      </c>
    </row>
    <row r="275" spans="2:8" ht="15" customHeight="1">
      <c r="B275" s="10" t="s">
        <v>26</v>
      </c>
      <c r="C275" s="16">
        <v>0</v>
      </c>
      <c r="D275" s="13">
        <v>1</v>
      </c>
      <c r="E275" s="16">
        <v>0</v>
      </c>
      <c r="F275" s="13">
        <v>1</v>
      </c>
      <c r="G275" s="16">
        <v>0</v>
      </c>
      <c r="H275" s="13">
        <v>2</v>
      </c>
    </row>
    <row r="276" spans="2:8" ht="15" customHeight="1">
      <c r="B276" s="20" t="s">
        <v>66</v>
      </c>
      <c r="C276" s="5">
        <v>65</v>
      </c>
      <c r="D276" s="5">
        <v>121</v>
      </c>
      <c r="E276" s="5">
        <v>66</v>
      </c>
      <c r="F276" s="5">
        <v>124</v>
      </c>
      <c r="G276" s="5">
        <v>131</v>
      </c>
      <c r="H276" s="5">
        <v>245</v>
      </c>
    </row>
    <row r="277" spans="2:8" ht="15" customHeight="1">
      <c r="B277" s="11" t="s">
        <v>22</v>
      </c>
      <c r="C277" s="12">
        <v>26</v>
      </c>
      <c r="D277" s="12">
        <v>52</v>
      </c>
      <c r="E277" s="12">
        <v>26</v>
      </c>
      <c r="F277" s="12">
        <v>52</v>
      </c>
      <c r="G277" s="12">
        <v>52</v>
      </c>
      <c r="H277" s="12">
        <v>104</v>
      </c>
    </row>
    <row r="278" spans="2:8" ht="15" customHeight="1">
      <c r="B278" s="10" t="s">
        <v>23</v>
      </c>
      <c r="C278" s="7">
        <v>26</v>
      </c>
      <c r="D278" s="7">
        <v>52</v>
      </c>
      <c r="E278" s="7">
        <v>26</v>
      </c>
      <c r="F278" s="7">
        <v>52</v>
      </c>
      <c r="G278" s="7">
        <v>52</v>
      </c>
      <c r="H278" s="7">
        <v>104</v>
      </c>
    </row>
    <row r="279" spans="2:8" ht="15" customHeight="1">
      <c r="B279" s="8" t="s">
        <v>24</v>
      </c>
      <c r="C279" s="9">
        <v>26</v>
      </c>
      <c r="D279" s="9">
        <v>52</v>
      </c>
      <c r="E279" s="9">
        <v>26</v>
      </c>
      <c r="F279" s="9">
        <v>52</v>
      </c>
      <c r="G279" s="9">
        <v>52</v>
      </c>
      <c r="H279" s="9">
        <v>104</v>
      </c>
    </row>
    <row r="280" spans="2:8" ht="15" customHeight="1">
      <c r="B280" s="8" t="s">
        <v>25</v>
      </c>
      <c r="C280" s="14">
        <v>0</v>
      </c>
      <c r="D280" s="9">
        <v>0</v>
      </c>
      <c r="E280" s="14">
        <v>0</v>
      </c>
      <c r="F280" s="9">
        <v>0</v>
      </c>
      <c r="G280" s="14">
        <v>0</v>
      </c>
      <c r="H280" s="9">
        <v>0</v>
      </c>
    </row>
    <row r="281" spans="2:8" ht="15" customHeight="1">
      <c r="B281" s="6" t="s">
        <v>26</v>
      </c>
      <c r="C281" s="15">
        <v>0</v>
      </c>
      <c r="D281" s="7">
        <v>0</v>
      </c>
      <c r="E281" s="15">
        <v>0</v>
      </c>
      <c r="F281" s="7">
        <v>0</v>
      </c>
      <c r="G281" s="15">
        <v>0</v>
      </c>
      <c r="H281" s="7">
        <v>0</v>
      </c>
    </row>
    <row r="282" spans="2:8" ht="15" customHeight="1">
      <c r="B282" s="11" t="s">
        <v>27</v>
      </c>
      <c r="C282" s="12">
        <v>39</v>
      </c>
      <c r="D282" s="12">
        <v>69</v>
      </c>
      <c r="E282" s="12">
        <v>40</v>
      </c>
      <c r="F282" s="12">
        <v>72</v>
      </c>
      <c r="G282" s="12">
        <v>79</v>
      </c>
      <c r="H282" s="12">
        <v>141</v>
      </c>
    </row>
    <row r="283" spans="2:8" ht="15" customHeight="1">
      <c r="B283" s="10" t="s">
        <v>23</v>
      </c>
      <c r="C283" s="13">
        <v>30</v>
      </c>
      <c r="D283" s="13">
        <v>50</v>
      </c>
      <c r="E283" s="13">
        <v>31</v>
      </c>
      <c r="F283" s="13">
        <v>54</v>
      </c>
      <c r="G283" s="13">
        <v>61</v>
      </c>
      <c r="H283" s="13">
        <v>104</v>
      </c>
    </row>
    <row r="284" spans="2:8" ht="15" customHeight="1">
      <c r="B284" s="10" t="s">
        <v>26</v>
      </c>
      <c r="C284" s="16">
        <v>9</v>
      </c>
      <c r="D284" s="13">
        <v>19</v>
      </c>
      <c r="E284" s="16">
        <v>9</v>
      </c>
      <c r="F284" s="13">
        <v>18</v>
      </c>
      <c r="G284" s="16">
        <v>18</v>
      </c>
      <c r="H284" s="13">
        <v>37</v>
      </c>
    </row>
    <row r="285" spans="2:8" ht="15" customHeight="1">
      <c r="B285" s="20" t="s">
        <v>67</v>
      </c>
      <c r="C285" s="5">
        <v>254</v>
      </c>
      <c r="D285" s="5">
        <v>547</v>
      </c>
      <c r="E285" s="5">
        <v>255</v>
      </c>
      <c r="F285" s="5">
        <v>549</v>
      </c>
      <c r="G285" s="5">
        <v>509</v>
      </c>
      <c r="H285" s="5">
        <v>1096</v>
      </c>
    </row>
    <row r="286" spans="2:8" ht="15" customHeight="1">
      <c r="B286" s="11" t="s">
        <v>22</v>
      </c>
      <c r="C286" s="12">
        <v>160</v>
      </c>
      <c r="D286" s="12">
        <v>390</v>
      </c>
      <c r="E286" s="12">
        <v>160</v>
      </c>
      <c r="F286" s="12">
        <v>390</v>
      </c>
      <c r="G286" s="12">
        <v>320</v>
      </c>
      <c r="H286" s="12">
        <v>780</v>
      </c>
    </row>
    <row r="287" spans="2:8" ht="15" customHeight="1">
      <c r="B287" s="10" t="s">
        <v>23</v>
      </c>
      <c r="C287" s="7">
        <v>157</v>
      </c>
      <c r="D287" s="7">
        <v>384</v>
      </c>
      <c r="E287" s="7">
        <v>157</v>
      </c>
      <c r="F287" s="7">
        <v>384</v>
      </c>
      <c r="G287" s="7">
        <v>314</v>
      </c>
      <c r="H287" s="7">
        <v>768</v>
      </c>
    </row>
    <row r="288" spans="2:8" ht="15" customHeight="1">
      <c r="B288" s="8" t="s">
        <v>24</v>
      </c>
      <c r="C288" s="9">
        <v>157</v>
      </c>
      <c r="D288" s="9">
        <v>384</v>
      </c>
      <c r="E288" s="9">
        <v>157</v>
      </c>
      <c r="F288" s="9">
        <v>384</v>
      </c>
      <c r="G288" s="9">
        <v>314</v>
      </c>
      <c r="H288" s="9">
        <v>768</v>
      </c>
    </row>
    <row r="289" spans="2:8" ht="15" customHeight="1">
      <c r="B289" s="8" t="s">
        <v>25</v>
      </c>
      <c r="C289" s="14">
        <v>0</v>
      </c>
      <c r="D289" s="9">
        <v>0</v>
      </c>
      <c r="E289" s="14">
        <v>0</v>
      </c>
      <c r="F289" s="9">
        <v>0</v>
      </c>
      <c r="G289" s="14">
        <v>0</v>
      </c>
      <c r="H289" s="9">
        <v>0</v>
      </c>
    </row>
    <row r="290" spans="2:8" ht="15" customHeight="1">
      <c r="B290" s="6" t="s">
        <v>26</v>
      </c>
      <c r="C290" s="15">
        <v>3</v>
      </c>
      <c r="D290" s="7">
        <v>6</v>
      </c>
      <c r="E290" s="15">
        <v>3</v>
      </c>
      <c r="F290" s="7">
        <v>6</v>
      </c>
      <c r="G290" s="15">
        <v>6</v>
      </c>
      <c r="H290" s="7">
        <v>12</v>
      </c>
    </row>
    <row r="291" spans="2:8" ht="15" customHeight="1">
      <c r="B291" s="11" t="s">
        <v>27</v>
      </c>
      <c r="C291" s="12">
        <v>94</v>
      </c>
      <c r="D291" s="12">
        <v>157</v>
      </c>
      <c r="E291" s="12">
        <v>95</v>
      </c>
      <c r="F291" s="12">
        <v>159</v>
      </c>
      <c r="G291" s="12">
        <v>189</v>
      </c>
      <c r="H291" s="12">
        <v>316</v>
      </c>
    </row>
    <row r="292" spans="2:8" ht="15" customHeight="1">
      <c r="B292" s="10" t="s">
        <v>23</v>
      </c>
      <c r="C292" s="13">
        <v>94</v>
      </c>
      <c r="D292" s="13">
        <v>157</v>
      </c>
      <c r="E292" s="13">
        <v>95</v>
      </c>
      <c r="F292" s="13">
        <v>159</v>
      </c>
      <c r="G292" s="13">
        <v>189</v>
      </c>
      <c r="H292" s="13">
        <v>316</v>
      </c>
    </row>
    <row r="293" spans="2:8" ht="15" customHeight="1">
      <c r="B293" s="10" t="s">
        <v>26</v>
      </c>
      <c r="C293" s="16">
        <v>0</v>
      </c>
      <c r="D293" s="13">
        <v>0</v>
      </c>
      <c r="E293" s="16">
        <v>0</v>
      </c>
      <c r="F293" s="13">
        <v>0</v>
      </c>
      <c r="G293" s="16">
        <v>0</v>
      </c>
      <c r="H293" s="13">
        <v>0</v>
      </c>
    </row>
    <row r="294" spans="2:8" ht="15" customHeight="1">
      <c r="B294" s="20" t="s">
        <v>68</v>
      </c>
      <c r="C294" s="5">
        <v>94</v>
      </c>
      <c r="D294" s="5">
        <v>158</v>
      </c>
      <c r="E294" s="5">
        <v>95</v>
      </c>
      <c r="F294" s="5">
        <v>157</v>
      </c>
      <c r="G294" s="5">
        <v>189</v>
      </c>
      <c r="H294" s="5">
        <v>315</v>
      </c>
    </row>
    <row r="295" spans="2:8" ht="15" customHeight="1">
      <c r="B295" s="11" t="s">
        <v>22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</row>
    <row r="296" spans="2:8" ht="15" customHeight="1">
      <c r="B296" s="10" t="s">
        <v>23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</row>
    <row r="297" spans="2:8" ht="15" customHeight="1">
      <c r="B297" s="8" t="s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</row>
    <row r="298" spans="2:8" ht="15" customHeight="1">
      <c r="B298" s="8" t="s">
        <v>25</v>
      </c>
      <c r="C298" s="14">
        <v>0</v>
      </c>
      <c r="D298" s="9">
        <v>0</v>
      </c>
      <c r="E298" s="14">
        <v>0</v>
      </c>
      <c r="F298" s="9">
        <v>0</v>
      </c>
      <c r="G298" s="14">
        <v>0</v>
      </c>
      <c r="H298" s="9">
        <v>0</v>
      </c>
    </row>
    <row r="299" spans="2:8" ht="15" customHeight="1">
      <c r="B299" s="6" t="s">
        <v>26</v>
      </c>
      <c r="C299" s="15">
        <v>0</v>
      </c>
      <c r="D299" s="7">
        <v>0</v>
      </c>
      <c r="E299" s="15">
        <v>0</v>
      </c>
      <c r="F299" s="7">
        <v>0</v>
      </c>
      <c r="G299" s="15">
        <v>0</v>
      </c>
      <c r="H299" s="7">
        <v>0</v>
      </c>
    </row>
    <row r="300" spans="2:8" ht="15" customHeight="1">
      <c r="B300" s="11" t="s">
        <v>27</v>
      </c>
      <c r="C300" s="12">
        <v>94</v>
      </c>
      <c r="D300" s="12">
        <v>158</v>
      </c>
      <c r="E300" s="12">
        <v>95</v>
      </c>
      <c r="F300" s="12">
        <v>157</v>
      </c>
      <c r="G300" s="12">
        <v>189</v>
      </c>
      <c r="H300" s="12">
        <v>315</v>
      </c>
    </row>
    <row r="301" spans="2:8" ht="15" customHeight="1">
      <c r="B301" s="10" t="s">
        <v>23</v>
      </c>
      <c r="C301" s="13">
        <v>88</v>
      </c>
      <c r="D301" s="13">
        <v>148</v>
      </c>
      <c r="E301" s="13">
        <v>89</v>
      </c>
      <c r="F301" s="13">
        <v>147</v>
      </c>
      <c r="G301" s="13">
        <v>177</v>
      </c>
      <c r="H301" s="13">
        <v>295</v>
      </c>
    </row>
    <row r="302" spans="2:8" ht="15" customHeight="1">
      <c r="B302" s="10" t="s">
        <v>26</v>
      </c>
      <c r="C302" s="16">
        <v>6</v>
      </c>
      <c r="D302" s="13">
        <v>10</v>
      </c>
      <c r="E302" s="16">
        <v>6</v>
      </c>
      <c r="F302" s="13">
        <v>10</v>
      </c>
      <c r="G302" s="16">
        <v>12</v>
      </c>
      <c r="H302" s="13">
        <v>20</v>
      </c>
    </row>
    <row r="303" spans="2:8" ht="15" customHeight="1">
      <c r="B303" s="20" t="s">
        <v>69</v>
      </c>
      <c r="C303" s="5">
        <v>494</v>
      </c>
      <c r="D303" s="5">
        <v>1078</v>
      </c>
      <c r="E303" s="5">
        <v>494</v>
      </c>
      <c r="F303" s="5">
        <v>1065</v>
      </c>
      <c r="G303" s="5">
        <v>988</v>
      </c>
      <c r="H303" s="5">
        <v>2143</v>
      </c>
    </row>
    <row r="304" spans="2:8" ht="15" customHeight="1">
      <c r="B304" s="11" t="s">
        <v>22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</row>
    <row r="305" spans="2:8" ht="15" customHeight="1">
      <c r="B305" s="10" t="s">
        <v>23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</row>
    <row r="306" spans="2:8" ht="15" customHeight="1">
      <c r="B306" s="8" t="s">
        <v>24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</row>
    <row r="307" spans="2:8" ht="15" customHeight="1">
      <c r="B307" s="8" t="s">
        <v>25</v>
      </c>
      <c r="C307" s="14">
        <v>0</v>
      </c>
      <c r="D307" s="9">
        <v>0</v>
      </c>
      <c r="E307" s="14">
        <v>0</v>
      </c>
      <c r="F307" s="9">
        <v>0</v>
      </c>
      <c r="G307" s="14">
        <v>0</v>
      </c>
      <c r="H307" s="9">
        <v>0</v>
      </c>
    </row>
    <row r="308" spans="2:8" ht="15" customHeight="1">
      <c r="B308" s="6" t="s">
        <v>26</v>
      </c>
      <c r="C308" s="15">
        <v>0</v>
      </c>
      <c r="D308" s="7">
        <v>0</v>
      </c>
      <c r="E308" s="15">
        <v>0</v>
      </c>
      <c r="F308" s="7">
        <v>0</v>
      </c>
      <c r="G308" s="15">
        <v>0</v>
      </c>
      <c r="H308" s="7">
        <v>0</v>
      </c>
    </row>
    <row r="309" spans="2:8" ht="15" customHeight="1">
      <c r="B309" s="11" t="s">
        <v>27</v>
      </c>
      <c r="C309" s="12">
        <v>494</v>
      </c>
      <c r="D309" s="12">
        <v>1078</v>
      </c>
      <c r="E309" s="12">
        <v>494</v>
      </c>
      <c r="F309" s="12">
        <v>1065</v>
      </c>
      <c r="G309" s="12">
        <v>988</v>
      </c>
      <c r="H309" s="12">
        <v>2143</v>
      </c>
    </row>
    <row r="310" spans="2:8" ht="15" customHeight="1">
      <c r="B310" s="10" t="s">
        <v>23</v>
      </c>
      <c r="C310" s="13">
        <v>494</v>
      </c>
      <c r="D310" s="13">
        <v>1078</v>
      </c>
      <c r="E310" s="13">
        <v>494</v>
      </c>
      <c r="F310" s="13">
        <v>1065</v>
      </c>
      <c r="G310" s="13">
        <v>988</v>
      </c>
      <c r="H310" s="13">
        <v>2143</v>
      </c>
    </row>
    <row r="311" spans="2:8" ht="15" customHeight="1">
      <c r="B311" s="10" t="s">
        <v>26</v>
      </c>
      <c r="C311" s="16">
        <v>0</v>
      </c>
      <c r="D311" s="13">
        <v>0</v>
      </c>
      <c r="E311" s="16">
        <v>0</v>
      </c>
      <c r="F311" s="13">
        <v>0</v>
      </c>
      <c r="G311" s="16">
        <v>0</v>
      </c>
      <c r="H311" s="13">
        <v>0</v>
      </c>
    </row>
    <row r="312" spans="2:8" ht="15" customHeight="1">
      <c r="B312" s="20" t="s">
        <v>70</v>
      </c>
      <c r="C312" s="5">
        <v>363</v>
      </c>
      <c r="D312" s="5">
        <v>748</v>
      </c>
      <c r="E312" s="5">
        <v>364</v>
      </c>
      <c r="F312" s="5">
        <v>749</v>
      </c>
      <c r="G312" s="5">
        <v>727</v>
      </c>
      <c r="H312" s="5">
        <v>1497</v>
      </c>
    </row>
    <row r="313" spans="2:8" ht="15" customHeight="1">
      <c r="B313" s="11" t="s">
        <v>22</v>
      </c>
      <c r="C313" s="12">
        <v>220</v>
      </c>
      <c r="D313" s="12">
        <v>466</v>
      </c>
      <c r="E313" s="12">
        <v>218</v>
      </c>
      <c r="F313" s="12">
        <v>464</v>
      </c>
      <c r="G313" s="12">
        <v>438</v>
      </c>
      <c r="H313" s="12">
        <v>930</v>
      </c>
    </row>
    <row r="314" spans="2:8" ht="15" customHeight="1">
      <c r="B314" s="10" t="s">
        <v>23</v>
      </c>
      <c r="C314" s="7">
        <v>220</v>
      </c>
      <c r="D314" s="7">
        <v>466</v>
      </c>
      <c r="E314" s="7">
        <v>218</v>
      </c>
      <c r="F314" s="7">
        <v>464</v>
      </c>
      <c r="G314" s="7">
        <v>438</v>
      </c>
      <c r="H314" s="7">
        <v>930</v>
      </c>
    </row>
    <row r="315" spans="2:8" ht="15" customHeight="1">
      <c r="B315" s="8" t="s">
        <v>24</v>
      </c>
      <c r="C315" s="9">
        <v>220</v>
      </c>
      <c r="D315" s="9">
        <v>466</v>
      </c>
      <c r="E315" s="9">
        <v>218</v>
      </c>
      <c r="F315" s="9">
        <v>464</v>
      </c>
      <c r="G315" s="9">
        <v>438</v>
      </c>
      <c r="H315" s="9">
        <v>930</v>
      </c>
    </row>
    <row r="316" spans="2:8" ht="15" customHeight="1">
      <c r="B316" s="8" t="s">
        <v>25</v>
      </c>
      <c r="C316" s="14">
        <v>0</v>
      </c>
      <c r="D316" s="9">
        <v>0</v>
      </c>
      <c r="E316" s="14">
        <v>0</v>
      </c>
      <c r="F316" s="9">
        <v>0</v>
      </c>
      <c r="G316" s="14">
        <v>0</v>
      </c>
      <c r="H316" s="9">
        <v>0</v>
      </c>
    </row>
    <row r="317" spans="2:8" ht="15" customHeight="1">
      <c r="B317" s="6" t="s">
        <v>26</v>
      </c>
      <c r="C317" s="15">
        <v>0</v>
      </c>
      <c r="D317" s="7">
        <v>0</v>
      </c>
      <c r="E317" s="15">
        <v>0</v>
      </c>
      <c r="F317" s="7">
        <v>0</v>
      </c>
      <c r="G317" s="15">
        <v>0</v>
      </c>
      <c r="H317" s="7">
        <v>0</v>
      </c>
    </row>
    <row r="318" spans="2:8" ht="15" customHeight="1">
      <c r="B318" s="11" t="s">
        <v>27</v>
      </c>
      <c r="C318" s="12">
        <v>143</v>
      </c>
      <c r="D318" s="12">
        <v>282</v>
      </c>
      <c r="E318" s="12">
        <v>146</v>
      </c>
      <c r="F318" s="12">
        <v>285</v>
      </c>
      <c r="G318" s="12">
        <v>289</v>
      </c>
      <c r="H318" s="12">
        <v>567</v>
      </c>
    </row>
    <row r="319" spans="2:8" ht="15" customHeight="1">
      <c r="B319" s="10" t="s">
        <v>23</v>
      </c>
      <c r="C319" s="13">
        <v>143</v>
      </c>
      <c r="D319" s="13">
        <v>282</v>
      </c>
      <c r="E319" s="13">
        <v>146</v>
      </c>
      <c r="F319" s="13">
        <v>285</v>
      </c>
      <c r="G319" s="13">
        <v>289</v>
      </c>
      <c r="H319" s="13">
        <v>567</v>
      </c>
    </row>
    <row r="320" spans="2:8" ht="15" customHeight="1">
      <c r="B320" s="10" t="s">
        <v>26</v>
      </c>
      <c r="C320" s="16">
        <v>0</v>
      </c>
      <c r="D320" s="13">
        <v>0</v>
      </c>
      <c r="E320" s="16">
        <v>0</v>
      </c>
      <c r="F320" s="13">
        <v>0</v>
      </c>
      <c r="G320" s="16">
        <v>0</v>
      </c>
      <c r="H320" s="13">
        <v>0</v>
      </c>
    </row>
    <row r="321" spans="2:8" ht="15" customHeight="1">
      <c r="B321" s="20" t="s">
        <v>71</v>
      </c>
      <c r="C321" s="5">
        <v>268</v>
      </c>
      <c r="D321" s="5">
        <v>565</v>
      </c>
      <c r="E321" s="5">
        <v>268</v>
      </c>
      <c r="F321" s="5">
        <v>562</v>
      </c>
      <c r="G321" s="5">
        <v>536</v>
      </c>
      <c r="H321" s="5">
        <v>1127</v>
      </c>
    </row>
    <row r="322" spans="2:8" ht="15" customHeight="1">
      <c r="B322" s="11" t="s">
        <v>22</v>
      </c>
      <c r="C322" s="12">
        <v>144</v>
      </c>
      <c r="D322" s="12">
        <v>302</v>
      </c>
      <c r="E322" s="12">
        <v>143</v>
      </c>
      <c r="F322" s="12">
        <v>299</v>
      </c>
      <c r="G322" s="12">
        <v>287</v>
      </c>
      <c r="H322" s="12">
        <v>601</v>
      </c>
    </row>
    <row r="323" spans="2:8" ht="15" customHeight="1">
      <c r="B323" s="10" t="s">
        <v>23</v>
      </c>
      <c r="C323" s="7">
        <v>144</v>
      </c>
      <c r="D323" s="7">
        <v>302</v>
      </c>
      <c r="E323" s="7">
        <v>143</v>
      </c>
      <c r="F323" s="7">
        <v>299</v>
      </c>
      <c r="G323" s="7">
        <v>287</v>
      </c>
      <c r="H323" s="7">
        <v>601</v>
      </c>
    </row>
    <row r="324" spans="2:8" ht="15" customHeight="1">
      <c r="B324" s="8" t="s">
        <v>24</v>
      </c>
      <c r="C324" s="9">
        <v>144</v>
      </c>
      <c r="D324" s="9">
        <v>302</v>
      </c>
      <c r="E324" s="9">
        <v>143</v>
      </c>
      <c r="F324" s="9">
        <v>299</v>
      </c>
      <c r="G324" s="9">
        <v>287</v>
      </c>
      <c r="H324" s="9">
        <v>601</v>
      </c>
    </row>
    <row r="325" spans="2:8" ht="15" customHeight="1">
      <c r="B325" s="8" t="s">
        <v>25</v>
      </c>
      <c r="C325" s="14">
        <v>0</v>
      </c>
      <c r="D325" s="9">
        <v>0</v>
      </c>
      <c r="E325" s="14">
        <v>0</v>
      </c>
      <c r="F325" s="9">
        <v>0</v>
      </c>
      <c r="G325" s="14">
        <v>0</v>
      </c>
      <c r="H325" s="9">
        <v>0</v>
      </c>
    </row>
    <row r="326" spans="2:8" ht="15" customHeight="1">
      <c r="B326" s="6" t="s">
        <v>26</v>
      </c>
      <c r="C326" s="15">
        <v>0</v>
      </c>
      <c r="D326" s="7">
        <v>0</v>
      </c>
      <c r="E326" s="15">
        <v>0</v>
      </c>
      <c r="F326" s="7">
        <v>0</v>
      </c>
      <c r="G326" s="15">
        <v>0</v>
      </c>
      <c r="H326" s="7">
        <v>0</v>
      </c>
    </row>
    <row r="327" spans="2:8" ht="15" customHeight="1">
      <c r="B327" s="11" t="s">
        <v>27</v>
      </c>
      <c r="C327" s="12">
        <v>124</v>
      </c>
      <c r="D327" s="12">
        <v>263</v>
      </c>
      <c r="E327" s="12">
        <v>125</v>
      </c>
      <c r="F327" s="12">
        <v>263</v>
      </c>
      <c r="G327" s="12">
        <v>249</v>
      </c>
      <c r="H327" s="12">
        <v>526</v>
      </c>
    </row>
    <row r="328" spans="2:8" ht="15" customHeight="1">
      <c r="B328" s="10" t="s">
        <v>23</v>
      </c>
      <c r="C328" s="13">
        <v>124</v>
      </c>
      <c r="D328" s="13">
        <v>263</v>
      </c>
      <c r="E328" s="13">
        <v>125</v>
      </c>
      <c r="F328" s="13">
        <v>263</v>
      </c>
      <c r="G328" s="13">
        <v>249</v>
      </c>
      <c r="H328" s="13">
        <v>526</v>
      </c>
    </row>
    <row r="329" spans="2:8" ht="15" customHeight="1">
      <c r="B329" s="10" t="s">
        <v>26</v>
      </c>
      <c r="C329" s="16">
        <v>0</v>
      </c>
      <c r="D329" s="13">
        <v>0</v>
      </c>
      <c r="E329" s="16">
        <v>0</v>
      </c>
      <c r="F329" s="13">
        <v>0</v>
      </c>
      <c r="G329" s="16">
        <v>0</v>
      </c>
      <c r="H329" s="13">
        <v>0</v>
      </c>
    </row>
    <row r="330" spans="2:8" ht="15" customHeight="1">
      <c r="B330" s="20" t="s">
        <v>72</v>
      </c>
      <c r="C330" s="5">
        <v>3376</v>
      </c>
      <c r="D330" s="5">
        <v>7300</v>
      </c>
      <c r="E330" s="5">
        <v>3377</v>
      </c>
      <c r="F330" s="5">
        <v>7312</v>
      </c>
      <c r="G330" s="5">
        <v>6753</v>
      </c>
      <c r="H330" s="5">
        <v>14612</v>
      </c>
    </row>
    <row r="331" spans="2:8" ht="15" customHeight="1">
      <c r="B331" s="11" t="s">
        <v>22</v>
      </c>
      <c r="C331" s="12">
        <v>2998</v>
      </c>
      <c r="D331" s="12">
        <v>6526</v>
      </c>
      <c r="E331" s="12">
        <v>2996</v>
      </c>
      <c r="F331" s="12">
        <v>6548</v>
      </c>
      <c r="G331" s="12">
        <v>5994</v>
      </c>
      <c r="H331" s="12">
        <v>13074</v>
      </c>
    </row>
    <row r="332" spans="2:8" ht="15" customHeight="1">
      <c r="B332" s="10" t="s">
        <v>23</v>
      </c>
      <c r="C332" s="7">
        <v>2875</v>
      </c>
      <c r="D332" s="7">
        <v>6269</v>
      </c>
      <c r="E332" s="7">
        <v>2870</v>
      </c>
      <c r="F332" s="7">
        <v>6289</v>
      </c>
      <c r="G332" s="7">
        <v>5745</v>
      </c>
      <c r="H332" s="7">
        <v>12558</v>
      </c>
    </row>
    <row r="333" spans="2:8" ht="15" customHeight="1">
      <c r="B333" s="8" t="s">
        <v>24</v>
      </c>
      <c r="C333" s="9">
        <v>2875</v>
      </c>
      <c r="D333" s="9">
        <v>6269</v>
      </c>
      <c r="E333" s="9">
        <v>2870</v>
      </c>
      <c r="F333" s="9">
        <v>6289</v>
      </c>
      <c r="G333" s="9">
        <v>5745</v>
      </c>
      <c r="H333" s="9">
        <v>12558</v>
      </c>
    </row>
    <row r="334" spans="2:8" ht="15" customHeight="1">
      <c r="B334" s="8" t="s">
        <v>25</v>
      </c>
      <c r="C334" s="14">
        <v>0</v>
      </c>
      <c r="D334" s="9">
        <v>0</v>
      </c>
      <c r="E334" s="14">
        <v>0</v>
      </c>
      <c r="F334" s="9">
        <v>0</v>
      </c>
      <c r="G334" s="14">
        <v>0</v>
      </c>
      <c r="H334" s="9">
        <v>0</v>
      </c>
    </row>
    <row r="335" spans="2:8" ht="15" customHeight="1">
      <c r="B335" s="6" t="s">
        <v>26</v>
      </c>
      <c r="C335" s="15">
        <v>123</v>
      </c>
      <c r="D335" s="7">
        <v>257</v>
      </c>
      <c r="E335" s="15">
        <v>126</v>
      </c>
      <c r="F335" s="7">
        <v>259</v>
      </c>
      <c r="G335" s="15">
        <v>249</v>
      </c>
      <c r="H335" s="7">
        <v>516</v>
      </c>
    </row>
    <row r="336" spans="2:8" ht="15" customHeight="1">
      <c r="B336" s="11" t="s">
        <v>27</v>
      </c>
      <c r="C336" s="12">
        <v>378</v>
      </c>
      <c r="D336" s="12">
        <v>774</v>
      </c>
      <c r="E336" s="12">
        <v>381</v>
      </c>
      <c r="F336" s="12">
        <v>764</v>
      </c>
      <c r="G336" s="12">
        <v>759</v>
      </c>
      <c r="H336" s="12">
        <v>1538</v>
      </c>
    </row>
    <row r="337" spans="2:8" ht="15" customHeight="1">
      <c r="B337" s="10" t="s">
        <v>23</v>
      </c>
      <c r="C337" s="13">
        <v>365</v>
      </c>
      <c r="D337" s="13">
        <v>745</v>
      </c>
      <c r="E337" s="13">
        <v>364</v>
      </c>
      <c r="F337" s="13">
        <v>736</v>
      </c>
      <c r="G337" s="13">
        <v>729</v>
      </c>
      <c r="H337" s="13">
        <v>1481</v>
      </c>
    </row>
    <row r="338" spans="2:8" ht="15" customHeight="1">
      <c r="B338" s="10" t="s">
        <v>26</v>
      </c>
      <c r="C338" s="16">
        <v>13</v>
      </c>
      <c r="D338" s="13">
        <v>29</v>
      </c>
      <c r="E338" s="16">
        <v>17</v>
      </c>
      <c r="F338" s="13">
        <v>28</v>
      </c>
      <c r="G338" s="16">
        <v>30</v>
      </c>
      <c r="H338" s="13">
        <v>57</v>
      </c>
    </row>
    <row r="339" spans="2:8" ht="15" customHeight="1">
      <c r="B339" s="20" t="s">
        <v>73</v>
      </c>
      <c r="C339" s="5">
        <v>4461</v>
      </c>
      <c r="D339" s="5">
        <v>9421</v>
      </c>
      <c r="E339" s="5">
        <v>4434</v>
      </c>
      <c r="F339" s="5">
        <v>9393</v>
      </c>
      <c r="G339" s="5">
        <v>8895</v>
      </c>
      <c r="H339" s="5">
        <v>18814</v>
      </c>
    </row>
    <row r="340" spans="2:8" ht="15" customHeight="1">
      <c r="B340" s="11" t="s">
        <v>22</v>
      </c>
      <c r="C340" s="12">
        <v>3957</v>
      </c>
      <c r="D340" s="12">
        <v>8470</v>
      </c>
      <c r="E340" s="12">
        <v>3985</v>
      </c>
      <c r="F340" s="12">
        <v>8525</v>
      </c>
      <c r="G340" s="12">
        <v>7942</v>
      </c>
      <c r="H340" s="12">
        <v>16995</v>
      </c>
    </row>
    <row r="341" spans="2:8" ht="15" customHeight="1">
      <c r="B341" s="10" t="s">
        <v>23</v>
      </c>
      <c r="C341" s="7">
        <v>3957</v>
      </c>
      <c r="D341" s="7">
        <v>8470</v>
      </c>
      <c r="E341" s="7">
        <v>3985</v>
      </c>
      <c r="F341" s="7">
        <v>8525</v>
      </c>
      <c r="G341" s="7">
        <v>7942</v>
      </c>
      <c r="H341" s="7">
        <v>16995</v>
      </c>
    </row>
    <row r="342" spans="2:8" ht="15" customHeight="1">
      <c r="B342" s="8" t="s">
        <v>24</v>
      </c>
      <c r="C342" s="9">
        <v>3957</v>
      </c>
      <c r="D342" s="9">
        <v>8470</v>
      </c>
      <c r="E342" s="9">
        <v>3985</v>
      </c>
      <c r="F342" s="9">
        <v>8525</v>
      </c>
      <c r="G342" s="9">
        <v>7942</v>
      </c>
      <c r="H342" s="9">
        <v>16995</v>
      </c>
    </row>
    <row r="343" spans="2:8" ht="15" customHeight="1">
      <c r="B343" s="8" t="s">
        <v>25</v>
      </c>
      <c r="C343" s="14">
        <v>0</v>
      </c>
      <c r="D343" s="9">
        <v>0</v>
      </c>
      <c r="E343" s="14">
        <v>0</v>
      </c>
      <c r="F343" s="9">
        <v>0</v>
      </c>
      <c r="G343" s="14">
        <v>0</v>
      </c>
      <c r="H343" s="9">
        <v>0</v>
      </c>
    </row>
    <row r="344" spans="2:8" ht="15" customHeight="1">
      <c r="B344" s="6" t="s">
        <v>26</v>
      </c>
      <c r="C344" s="15">
        <v>0</v>
      </c>
      <c r="D344" s="7">
        <v>0</v>
      </c>
      <c r="E344" s="15">
        <v>0</v>
      </c>
      <c r="F344" s="7">
        <v>0</v>
      </c>
      <c r="G344" s="15">
        <v>0</v>
      </c>
      <c r="H344" s="7">
        <v>0</v>
      </c>
    </row>
    <row r="345" spans="2:8" ht="15" customHeight="1">
      <c r="B345" s="11" t="s">
        <v>27</v>
      </c>
      <c r="C345" s="12">
        <v>504</v>
      </c>
      <c r="D345" s="12">
        <v>951</v>
      </c>
      <c r="E345" s="12">
        <v>449</v>
      </c>
      <c r="F345" s="12">
        <v>868</v>
      </c>
      <c r="G345" s="12">
        <v>953</v>
      </c>
      <c r="H345" s="12">
        <v>1819</v>
      </c>
    </row>
    <row r="346" spans="2:8" ht="15" customHeight="1">
      <c r="B346" s="10" t="s">
        <v>23</v>
      </c>
      <c r="C346" s="13">
        <v>503</v>
      </c>
      <c r="D346" s="13">
        <v>948</v>
      </c>
      <c r="E346" s="13">
        <v>448</v>
      </c>
      <c r="F346" s="13">
        <v>865</v>
      </c>
      <c r="G346" s="13">
        <v>951</v>
      </c>
      <c r="H346" s="13">
        <v>1813</v>
      </c>
    </row>
    <row r="347" spans="2:8" ht="15" customHeight="1">
      <c r="B347" s="10" t="s">
        <v>26</v>
      </c>
      <c r="C347" s="16">
        <v>1</v>
      </c>
      <c r="D347" s="13">
        <v>3</v>
      </c>
      <c r="E347" s="16">
        <v>1</v>
      </c>
      <c r="F347" s="13">
        <v>3</v>
      </c>
      <c r="G347" s="16">
        <v>2</v>
      </c>
      <c r="H347" s="13">
        <v>6</v>
      </c>
    </row>
    <row r="348" spans="2:8" ht="15" customHeight="1">
      <c r="B348" s="20" t="s">
        <v>74</v>
      </c>
      <c r="C348" s="5">
        <v>362</v>
      </c>
      <c r="D348" s="5">
        <v>727</v>
      </c>
      <c r="E348" s="5">
        <v>366</v>
      </c>
      <c r="F348" s="5">
        <v>727</v>
      </c>
      <c r="G348" s="5">
        <v>728</v>
      </c>
      <c r="H348" s="5">
        <v>1454</v>
      </c>
    </row>
    <row r="349" spans="2:8" ht="15" customHeight="1">
      <c r="B349" s="11" t="s">
        <v>22</v>
      </c>
      <c r="C349" s="12">
        <v>27</v>
      </c>
      <c r="D349" s="12">
        <v>49</v>
      </c>
      <c r="E349" s="12">
        <v>26</v>
      </c>
      <c r="F349" s="12">
        <v>48</v>
      </c>
      <c r="G349" s="12">
        <v>53</v>
      </c>
      <c r="H349" s="12">
        <v>97</v>
      </c>
    </row>
    <row r="350" spans="2:8" ht="15" customHeight="1">
      <c r="B350" s="10" t="s">
        <v>23</v>
      </c>
      <c r="C350" s="7">
        <v>27</v>
      </c>
      <c r="D350" s="7">
        <v>49</v>
      </c>
      <c r="E350" s="7">
        <v>26</v>
      </c>
      <c r="F350" s="7">
        <v>48</v>
      </c>
      <c r="G350" s="7">
        <v>53</v>
      </c>
      <c r="H350" s="7">
        <v>97</v>
      </c>
    </row>
    <row r="351" spans="2:8" ht="15" customHeight="1">
      <c r="B351" s="8" t="s">
        <v>24</v>
      </c>
      <c r="C351" s="9">
        <v>27</v>
      </c>
      <c r="D351" s="9">
        <v>49</v>
      </c>
      <c r="E351" s="9">
        <v>26</v>
      </c>
      <c r="F351" s="9">
        <v>48</v>
      </c>
      <c r="G351" s="9">
        <v>53</v>
      </c>
      <c r="H351" s="9">
        <v>97</v>
      </c>
    </row>
    <row r="352" spans="2:8" ht="15" customHeight="1">
      <c r="B352" s="8" t="s">
        <v>25</v>
      </c>
      <c r="C352" s="14">
        <v>0</v>
      </c>
      <c r="D352" s="9">
        <v>0</v>
      </c>
      <c r="E352" s="14">
        <v>0</v>
      </c>
      <c r="F352" s="9">
        <v>0</v>
      </c>
      <c r="G352" s="14">
        <v>0</v>
      </c>
      <c r="H352" s="9">
        <v>0</v>
      </c>
    </row>
    <row r="353" spans="2:8" ht="15" customHeight="1">
      <c r="B353" s="6" t="s">
        <v>26</v>
      </c>
      <c r="C353" s="15">
        <v>0</v>
      </c>
      <c r="D353" s="7">
        <v>0</v>
      </c>
      <c r="E353" s="15">
        <v>0</v>
      </c>
      <c r="F353" s="7">
        <v>0</v>
      </c>
      <c r="G353" s="15">
        <v>0</v>
      </c>
      <c r="H353" s="7">
        <v>0</v>
      </c>
    </row>
    <row r="354" spans="2:8" ht="15" customHeight="1">
      <c r="B354" s="11" t="s">
        <v>27</v>
      </c>
      <c r="C354" s="12">
        <v>335</v>
      </c>
      <c r="D354" s="12">
        <v>678</v>
      </c>
      <c r="E354" s="12">
        <v>340</v>
      </c>
      <c r="F354" s="12">
        <v>679</v>
      </c>
      <c r="G354" s="12">
        <v>675</v>
      </c>
      <c r="H354" s="12">
        <v>1357</v>
      </c>
    </row>
    <row r="355" spans="2:8" ht="15" customHeight="1">
      <c r="B355" s="10" t="s">
        <v>23</v>
      </c>
      <c r="C355" s="13">
        <v>335</v>
      </c>
      <c r="D355" s="13">
        <v>678</v>
      </c>
      <c r="E355" s="13">
        <v>337</v>
      </c>
      <c r="F355" s="13">
        <v>675</v>
      </c>
      <c r="G355" s="13">
        <v>672</v>
      </c>
      <c r="H355" s="13">
        <v>1353</v>
      </c>
    </row>
    <row r="356" spans="2:8" ht="15" customHeight="1">
      <c r="B356" s="10" t="s">
        <v>26</v>
      </c>
      <c r="C356" s="16">
        <v>0</v>
      </c>
      <c r="D356" s="13">
        <v>0</v>
      </c>
      <c r="E356" s="16">
        <v>3</v>
      </c>
      <c r="F356" s="13">
        <v>4</v>
      </c>
      <c r="G356" s="16">
        <v>3</v>
      </c>
      <c r="H356" s="13">
        <v>4</v>
      </c>
    </row>
    <row r="357" spans="2:8" ht="15" customHeight="1">
      <c r="B357" s="20" t="s">
        <v>75</v>
      </c>
      <c r="C357" s="5">
        <v>615</v>
      </c>
      <c r="D357" s="5">
        <v>1358</v>
      </c>
      <c r="E357" s="5">
        <v>612</v>
      </c>
      <c r="F357" s="5">
        <v>1355</v>
      </c>
      <c r="G357" s="5">
        <v>1227</v>
      </c>
      <c r="H357" s="5">
        <v>2713</v>
      </c>
    </row>
    <row r="358" spans="2:8" ht="15" customHeight="1">
      <c r="B358" s="11" t="s">
        <v>22</v>
      </c>
      <c r="C358" s="12">
        <v>460</v>
      </c>
      <c r="D358" s="12">
        <v>1043</v>
      </c>
      <c r="E358" s="12">
        <v>459</v>
      </c>
      <c r="F358" s="12">
        <v>1041</v>
      </c>
      <c r="G358" s="12">
        <v>919</v>
      </c>
      <c r="H358" s="12">
        <v>2084</v>
      </c>
    </row>
    <row r="359" spans="2:8" ht="15" customHeight="1">
      <c r="B359" s="10" t="s">
        <v>23</v>
      </c>
      <c r="C359" s="7">
        <v>460</v>
      </c>
      <c r="D359" s="7">
        <v>1043</v>
      </c>
      <c r="E359" s="7">
        <v>459</v>
      </c>
      <c r="F359" s="7">
        <v>1041</v>
      </c>
      <c r="G359" s="7">
        <v>919</v>
      </c>
      <c r="H359" s="7">
        <v>2084</v>
      </c>
    </row>
    <row r="360" spans="2:8" ht="15" customHeight="1">
      <c r="B360" s="8" t="s">
        <v>24</v>
      </c>
      <c r="C360" s="9">
        <v>460</v>
      </c>
      <c r="D360" s="9">
        <v>1043</v>
      </c>
      <c r="E360" s="9">
        <v>459</v>
      </c>
      <c r="F360" s="9">
        <v>1041</v>
      </c>
      <c r="G360" s="9">
        <v>919</v>
      </c>
      <c r="H360" s="9">
        <v>2084</v>
      </c>
    </row>
    <row r="361" spans="2:8" ht="15" customHeight="1">
      <c r="B361" s="8" t="s">
        <v>25</v>
      </c>
      <c r="C361" s="14">
        <v>0</v>
      </c>
      <c r="D361" s="9">
        <v>0</v>
      </c>
      <c r="E361" s="14">
        <v>0</v>
      </c>
      <c r="F361" s="9">
        <v>0</v>
      </c>
      <c r="G361" s="14">
        <v>0</v>
      </c>
      <c r="H361" s="9">
        <v>0</v>
      </c>
    </row>
    <row r="362" spans="2:8" ht="15" customHeight="1">
      <c r="B362" s="6" t="s">
        <v>26</v>
      </c>
      <c r="C362" s="15">
        <v>0</v>
      </c>
      <c r="D362" s="7">
        <v>0</v>
      </c>
      <c r="E362" s="15">
        <v>0</v>
      </c>
      <c r="F362" s="7">
        <v>0</v>
      </c>
      <c r="G362" s="15">
        <v>0</v>
      </c>
      <c r="H362" s="7">
        <v>0</v>
      </c>
    </row>
    <row r="363" spans="2:8" ht="15" customHeight="1">
      <c r="B363" s="11" t="s">
        <v>27</v>
      </c>
      <c r="C363" s="12">
        <v>155</v>
      </c>
      <c r="D363" s="12">
        <v>315</v>
      </c>
      <c r="E363" s="12">
        <v>153</v>
      </c>
      <c r="F363" s="12">
        <v>314</v>
      </c>
      <c r="G363" s="12">
        <v>308</v>
      </c>
      <c r="H363" s="12">
        <v>629</v>
      </c>
    </row>
    <row r="364" spans="2:8" ht="15" customHeight="1">
      <c r="B364" s="10" t="s">
        <v>23</v>
      </c>
      <c r="C364" s="13">
        <v>153</v>
      </c>
      <c r="D364" s="13">
        <v>312</v>
      </c>
      <c r="E364" s="13">
        <v>152</v>
      </c>
      <c r="F364" s="13">
        <v>311</v>
      </c>
      <c r="G364" s="13">
        <v>305</v>
      </c>
      <c r="H364" s="13">
        <v>623</v>
      </c>
    </row>
    <row r="365" spans="2:8" ht="15" customHeight="1">
      <c r="B365" s="10" t="s">
        <v>26</v>
      </c>
      <c r="C365" s="16">
        <v>2</v>
      </c>
      <c r="D365" s="13">
        <v>3</v>
      </c>
      <c r="E365" s="16">
        <v>1</v>
      </c>
      <c r="F365" s="13">
        <v>3</v>
      </c>
      <c r="G365" s="16">
        <v>3</v>
      </c>
      <c r="H365" s="13">
        <v>6</v>
      </c>
    </row>
    <row r="366" spans="2:8" ht="15" customHeight="1">
      <c r="B366" s="20" t="s">
        <v>76</v>
      </c>
      <c r="C366" s="5">
        <v>415</v>
      </c>
      <c r="D366" s="5">
        <v>857</v>
      </c>
      <c r="E366" s="5">
        <v>419</v>
      </c>
      <c r="F366" s="5">
        <v>857</v>
      </c>
      <c r="G366" s="5">
        <v>834</v>
      </c>
      <c r="H366" s="5">
        <v>1714</v>
      </c>
    </row>
    <row r="367" spans="2:8" ht="15" customHeight="1">
      <c r="B367" s="11" t="s">
        <v>22</v>
      </c>
      <c r="C367" s="12">
        <v>177</v>
      </c>
      <c r="D367" s="12">
        <v>447</v>
      </c>
      <c r="E367" s="12">
        <v>179</v>
      </c>
      <c r="F367" s="12">
        <v>447</v>
      </c>
      <c r="G367" s="12">
        <v>356</v>
      </c>
      <c r="H367" s="12">
        <v>894</v>
      </c>
    </row>
    <row r="368" spans="2:8" ht="15" customHeight="1">
      <c r="B368" s="10" t="s">
        <v>23</v>
      </c>
      <c r="C368" s="7">
        <v>177</v>
      </c>
      <c r="D368" s="7">
        <v>447</v>
      </c>
      <c r="E368" s="7">
        <v>179</v>
      </c>
      <c r="F368" s="7">
        <v>447</v>
      </c>
      <c r="G368" s="7">
        <v>356</v>
      </c>
      <c r="H368" s="7">
        <v>894</v>
      </c>
    </row>
    <row r="369" spans="2:8" ht="15" customHeight="1">
      <c r="B369" s="8" t="s">
        <v>24</v>
      </c>
      <c r="C369" s="9">
        <v>177</v>
      </c>
      <c r="D369" s="9">
        <v>447</v>
      </c>
      <c r="E369" s="9">
        <v>179</v>
      </c>
      <c r="F369" s="9">
        <v>447</v>
      </c>
      <c r="G369" s="9">
        <v>356</v>
      </c>
      <c r="H369" s="9">
        <v>894</v>
      </c>
    </row>
    <row r="370" spans="2:8" ht="15" customHeight="1">
      <c r="B370" s="8" t="s">
        <v>25</v>
      </c>
      <c r="C370" s="14">
        <v>0</v>
      </c>
      <c r="D370" s="9">
        <v>0</v>
      </c>
      <c r="E370" s="14">
        <v>0</v>
      </c>
      <c r="F370" s="9">
        <v>0</v>
      </c>
      <c r="G370" s="14">
        <v>0</v>
      </c>
      <c r="H370" s="9">
        <v>0</v>
      </c>
    </row>
    <row r="371" spans="2:8" ht="15" customHeight="1">
      <c r="B371" s="6" t="s">
        <v>26</v>
      </c>
      <c r="C371" s="15">
        <v>0</v>
      </c>
      <c r="D371" s="7">
        <v>0</v>
      </c>
      <c r="E371" s="15">
        <v>0</v>
      </c>
      <c r="F371" s="7">
        <v>0</v>
      </c>
      <c r="G371" s="15">
        <v>0</v>
      </c>
      <c r="H371" s="7">
        <v>0</v>
      </c>
    </row>
    <row r="372" spans="2:8" ht="15" customHeight="1">
      <c r="B372" s="11" t="s">
        <v>27</v>
      </c>
      <c r="C372" s="12">
        <v>238</v>
      </c>
      <c r="D372" s="12">
        <v>410</v>
      </c>
      <c r="E372" s="12">
        <v>240</v>
      </c>
      <c r="F372" s="12">
        <v>410</v>
      </c>
      <c r="G372" s="12">
        <v>478</v>
      </c>
      <c r="H372" s="12">
        <v>820</v>
      </c>
    </row>
    <row r="373" spans="2:8" ht="15" customHeight="1">
      <c r="B373" s="10" t="s">
        <v>23</v>
      </c>
      <c r="C373" s="13">
        <v>238</v>
      </c>
      <c r="D373" s="13">
        <v>407</v>
      </c>
      <c r="E373" s="13">
        <v>240</v>
      </c>
      <c r="F373" s="13">
        <v>407</v>
      </c>
      <c r="G373" s="13">
        <v>478</v>
      </c>
      <c r="H373" s="13">
        <v>814</v>
      </c>
    </row>
    <row r="374" spans="2:8" ht="15" customHeight="1">
      <c r="B374" s="10" t="s">
        <v>26</v>
      </c>
      <c r="C374" s="16">
        <v>0</v>
      </c>
      <c r="D374" s="13">
        <v>3</v>
      </c>
      <c r="E374" s="16">
        <v>0</v>
      </c>
      <c r="F374" s="13">
        <v>3</v>
      </c>
      <c r="G374" s="16">
        <v>0</v>
      </c>
      <c r="H374" s="13">
        <v>6</v>
      </c>
    </row>
    <row r="375" spans="2:8" ht="15" customHeight="1">
      <c r="B375" s="20" t="s">
        <v>77</v>
      </c>
      <c r="C375" s="5">
        <v>8610</v>
      </c>
      <c r="D375" s="5">
        <v>17935</v>
      </c>
      <c r="E375" s="5">
        <v>8595</v>
      </c>
      <c r="F375" s="5">
        <v>17913</v>
      </c>
      <c r="G375" s="5">
        <v>17205</v>
      </c>
      <c r="H375" s="5">
        <v>35848</v>
      </c>
    </row>
    <row r="376" spans="2:8" ht="15" customHeight="1">
      <c r="B376" s="11" t="s">
        <v>22</v>
      </c>
      <c r="C376" s="12">
        <v>6672</v>
      </c>
      <c r="D376" s="12">
        <v>14150</v>
      </c>
      <c r="E376" s="12">
        <v>6788</v>
      </c>
      <c r="F376" s="12">
        <v>14321</v>
      </c>
      <c r="G376" s="12">
        <v>13460</v>
      </c>
      <c r="H376" s="12">
        <v>28471</v>
      </c>
    </row>
    <row r="377" spans="2:8" ht="15" customHeight="1">
      <c r="B377" s="10" t="s">
        <v>23</v>
      </c>
      <c r="C377" s="7">
        <v>6672</v>
      </c>
      <c r="D377" s="7">
        <v>14150</v>
      </c>
      <c r="E377" s="7">
        <v>6788</v>
      </c>
      <c r="F377" s="7">
        <v>14321</v>
      </c>
      <c r="G377" s="7">
        <v>13460</v>
      </c>
      <c r="H377" s="7">
        <v>28471</v>
      </c>
    </row>
    <row r="378" spans="2:8" ht="15" customHeight="1">
      <c r="B378" s="8" t="s">
        <v>24</v>
      </c>
      <c r="C378" s="9">
        <v>6672</v>
      </c>
      <c r="D378" s="9">
        <v>14150</v>
      </c>
      <c r="E378" s="9">
        <v>6788</v>
      </c>
      <c r="F378" s="9">
        <v>14321</v>
      </c>
      <c r="G378" s="9">
        <v>13460</v>
      </c>
      <c r="H378" s="9">
        <v>28471</v>
      </c>
    </row>
    <row r="379" spans="2:8" ht="15" customHeight="1">
      <c r="B379" s="8" t="s">
        <v>25</v>
      </c>
      <c r="C379" s="14">
        <v>0</v>
      </c>
      <c r="D379" s="9">
        <v>0</v>
      </c>
      <c r="E379" s="14">
        <v>0</v>
      </c>
      <c r="F379" s="9">
        <v>0</v>
      </c>
      <c r="G379" s="14">
        <v>0</v>
      </c>
      <c r="H379" s="9">
        <v>0</v>
      </c>
    </row>
    <row r="380" spans="2:8" ht="15" customHeight="1">
      <c r="B380" s="6" t="s">
        <v>26</v>
      </c>
      <c r="C380" s="15">
        <v>0</v>
      </c>
      <c r="D380" s="7">
        <v>0</v>
      </c>
      <c r="E380" s="15">
        <v>0</v>
      </c>
      <c r="F380" s="7">
        <v>0</v>
      </c>
      <c r="G380" s="15">
        <v>0</v>
      </c>
      <c r="H380" s="7">
        <v>0</v>
      </c>
    </row>
    <row r="381" spans="2:8" ht="15" customHeight="1">
      <c r="B381" s="11" t="s">
        <v>27</v>
      </c>
      <c r="C381" s="12">
        <v>1938</v>
      </c>
      <c r="D381" s="12">
        <v>3785</v>
      </c>
      <c r="E381" s="12">
        <v>1807</v>
      </c>
      <c r="F381" s="12">
        <v>3592</v>
      </c>
      <c r="G381" s="12">
        <v>3745</v>
      </c>
      <c r="H381" s="12">
        <v>7377</v>
      </c>
    </row>
    <row r="382" spans="2:8" ht="15" customHeight="1">
      <c r="B382" s="10" t="s">
        <v>23</v>
      </c>
      <c r="C382" s="13">
        <v>1934</v>
      </c>
      <c r="D382" s="13">
        <v>3780</v>
      </c>
      <c r="E382" s="13">
        <v>1804</v>
      </c>
      <c r="F382" s="13">
        <v>3588</v>
      </c>
      <c r="G382" s="13">
        <v>3738</v>
      </c>
      <c r="H382" s="13">
        <v>7368</v>
      </c>
    </row>
    <row r="383" spans="2:8" ht="15" customHeight="1">
      <c r="B383" s="10" t="s">
        <v>26</v>
      </c>
      <c r="C383" s="16">
        <v>4</v>
      </c>
      <c r="D383" s="13">
        <v>5</v>
      </c>
      <c r="E383" s="16">
        <v>3</v>
      </c>
      <c r="F383" s="13">
        <v>4</v>
      </c>
      <c r="G383" s="16">
        <v>7</v>
      </c>
      <c r="H383" s="13">
        <v>9</v>
      </c>
    </row>
    <row r="384" spans="2:8" ht="15" customHeight="1">
      <c r="B384" s="20" t="s">
        <v>78</v>
      </c>
      <c r="C384" s="5">
        <v>452</v>
      </c>
      <c r="D384" s="5">
        <v>1026</v>
      </c>
      <c r="E384" s="5">
        <v>457</v>
      </c>
      <c r="F384" s="5">
        <v>1018</v>
      </c>
      <c r="G384" s="5">
        <v>909</v>
      </c>
      <c r="H384" s="5">
        <v>2044</v>
      </c>
    </row>
    <row r="385" spans="2:8" ht="15" customHeight="1">
      <c r="B385" s="11" t="s">
        <v>22</v>
      </c>
      <c r="C385" s="12">
        <v>326</v>
      </c>
      <c r="D385" s="12">
        <v>749</v>
      </c>
      <c r="E385" s="12">
        <v>326</v>
      </c>
      <c r="F385" s="12">
        <v>748</v>
      </c>
      <c r="G385" s="12">
        <v>652</v>
      </c>
      <c r="H385" s="12">
        <v>1497</v>
      </c>
    </row>
    <row r="386" spans="2:8" ht="15" customHeight="1">
      <c r="B386" s="10" t="s">
        <v>23</v>
      </c>
      <c r="C386" s="7">
        <v>326</v>
      </c>
      <c r="D386" s="7">
        <v>749</v>
      </c>
      <c r="E386" s="7">
        <v>326</v>
      </c>
      <c r="F386" s="7">
        <v>748</v>
      </c>
      <c r="G386" s="7">
        <v>652</v>
      </c>
      <c r="H386" s="7">
        <v>1497</v>
      </c>
    </row>
    <row r="387" spans="2:8" ht="15" customHeight="1">
      <c r="B387" s="8" t="s">
        <v>24</v>
      </c>
      <c r="C387" s="9">
        <v>326</v>
      </c>
      <c r="D387" s="9">
        <v>749</v>
      </c>
      <c r="E387" s="9">
        <v>326</v>
      </c>
      <c r="F387" s="9">
        <v>748</v>
      </c>
      <c r="G387" s="9">
        <v>652</v>
      </c>
      <c r="H387" s="9">
        <v>1497</v>
      </c>
    </row>
    <row r="388" spans="2:8" ht="15" customHeight="1">
      <c r="B388" s="8" t="s">
        <v>25</v>
      </c>
      <c r="C388" s="14">
        <v>0</v>
      </c>
      <c r="D388" s="9">
        <v>0</v>
      </c>
      <c r="E388" s="14">
        <v>0</v>
      </c>
      <c r="F388" s="9">
        <v>0</v>
      </c>
      <c r="G388" s="14">
        <v>0</v>
      </c>
      <c r="H388" s="9">
        <v>0</v>
      </c>
    </row>
    <row r="389" spans="2:8" ht="15" customHeight="1">
      <c r="B389" s="6" t="s">
        <v>26</v>
      </c>
      <c r="C389" s="15">
        <v>0</v>
      </c>
      <c r="D389" s="7">
        <v>0</v>
      </c>
      <c r="E389" s="15">
        <v>0</v>
      </c>
      <c r="F389" s="7">
        <v>0</v>
      </c>
      <c r="G389" s="15">
        <v>0</v>
      </c>
      <c r="H389" s="7">
        <v>0</v>
      </c>
    </row>
    <row r="390" spans="2:8" ht="15" customHeight="1">
      <c r="B390" s="11" t="s">
        <v>27</v>
      </c>
      <c r="C390" s="12">
        <v>126</v>
      </c>
      <c r="D390" s="12">
        <v>277</v>
      </c>
      <c r="E390" s="12">
        <v>131</v>
      </c>
      <c r="F390" s="12">
        <v>270</v>
      </c>
      <c r="G390" s="12">
        <v>257</v>
      </c>
      <c r="H390" s="12">
        <v>547</v>
      </c>
    </row>
    <row r="391" spans="2:8" ht="15" customHeight="1">
      <c r="B391" s="10" t="s">
        <v>23</v>
      </c>
      <c r="C391" s="13">
        <v>126</v>
      </c>
      <c r="D391" s="13">
        <v>277</v>
      </c>
      <c r="E391" s="13">
        <v>131</v>
      </c>
      <c r="F391" s="13">
        <v>270</v>
      </c>
      <c r="G391" s="13">
        <v>257</v>
      </c>
      <c r="H391" s="13">
        <v>547</v>
      </c>
    </row>
    <row r="392" spans="2:8" ht="15" customHeight="1">
      <c r="B392" s="10" t="s">
        <v>26</v>
      </c>
      <c r="C392" s="16">
        <v>0</v>
      </c>
      <c r="D392" s="13">
        <v>0</v>
      </c>
      <c r="E392" s="16">
        <v>0</v>
      </c>
      <c r="F392" s="13">
        <v>0</v>
      </c>
      <c r="G392" s="16">
        <v>0</v>
      </c>
      <c r="H392" s="13">
        <v>0</v>
      </c>
    </row>
    <row r="393" spans="2:8" ht="15" customHeight="1">
      <c r="B393" s="20" t="s">
        <v>79</v>
      </c>
      <c r="C393" s="5">
        <v>118</v>
      </c>
      <c r="D393" s="5">
        <v>261</v>
      </c>
      <c r="E393" s="5">
        <v>119</v>
      </c>
      <c r="F393" s="5">
        <v>261</v>
      </c>
      <c r="G393" s="5">
        <v>237</v>
      </c>
      <c r="H393" s="5">
        <v>522</v>
      </c>
    </row>
    <row r="394" spans="2:8" ht="15" customHeight="1">
      <c r="B394" s="11" t="s">
        <v>22</v>
      </c>
      <c r="C394" s="12">
        <v>34</v>
      </c>
      <c r="D394" s="12">
        <v>67</v>
      </c>
      <c r="E394" s="12">
        <v>34</v>
      </c>
      <c r="F394" s="12">
        <v>67</v>
      </c>
      <c r="G394" s="12">
        <v>68</v>
      </c>
      <c r="H394" s="12">
        <v>134</v>
      </c>
    </row>
    <row r="395" spans="2:8" ht="15" customHeight="1">
      <c r="B395" s="10" t="s">
        <v>23</v>
      </c>
      <c r="C395" s="7">
        <v>34</v>
      </c>
      <c r="D395" s="7">
        <v>67</v>
      </c>
      <c r="E395" s="7">
        <v>34</v>
      </c>
      <c r="F395" s="7">
        <v>67</v>
      </c>
      <c r="G395" s="7">
        <v>68</v>
      </c>
      <c r="H395" s="7">
        <v>134</v>
      </c>
    </row>
    <row r="396" spans="2:8" ht="15" customHeight="1">
      <c r="B396" s="8" t="s">
        <v>24</v>
      </c>
      <c r="C396" s="9">
        <v>34</v>
      </c>
      <c r="D396" s="9">
        <v>67</v>
      </c>
      <c r="E396" s="9">
        <v>34</v>
      </c>
      <c r="F396" s="9">
        <v>67</v>
      </c>
      <c r="G396" s="9">
        <v>68</v>
      </c>
      <c r="H396" s="9">
        <v>134</v>
      </c>
    </row>
    <row r="397" spans="2:8" ht="15" customHeight="1">
      <c r="B397" s="8" t="s">
        <v>25</v>
      </c>
      <c r="C397" s="14">
        <v>0</v>
      </c>
      <c r="D397" s="9">
        <v>0</v>
      </c>
      <c r="E397" s="14">
        <v>0</v>
      </c>
      <c r="F397" s="9">
        <v>0</v>
      </c>
      <c r="G397" s="14">
        <v>0</v>
      </c>
      <c r="H397" s="9">
        <v>0</v>
      </c>
    </row>
    <row r="398" spans="2:8" ht="15" customHeight="1">
      <c r="B398" s="6" t="s">
        <v>26</v>
      </c>
      <c r="C398" s="15">
        <v>0</v>
      </c>
      <c r="D398" s="7">
        <v>0</v>
      </c>
      <c r="E398" s="15">
        <v>0</v>
      </c>
      <c r="F398" s="7">
        <v>0</v>
      </c>
      <c r="G398" s="15">
        <v>0</v>
      </c>
      <c r="H398" s="7">
        <v>0</v>
      </c>
    </row>
    <row r="399" spans="2:8" ht="15" customHeight="1">
      <c r="B399" s="11" t="s">
        <v>27</v>
      </c>
      <c r="C399" s="12">
        <v>84</v>
      </c>
      <c r="D399" s="12">
        <v>194</v>
      </c>
      <c r="E399" s="12">
        <v>85</v>
      </c>
      <c r="F399" s="12">
        <v>194</v>
      </c>
      <c r="G399" s="12">
        <v>169</v>
      </c>
      <c r="H399" s="12">
        <v>388</v>
      </c>
    </row>
    <row r="400" spans="2:8" ht="15" customHeight="1">
      <c r="B400" s="10" t="s">
        <v>23</v>
      </c>
      <c r="C400" s="13">
        <v>84</v>
      </c>
      <c r="D400" s="13">
        <v>194</v>
      </c>
      <c r="E400" s="13">
        <v>85</v>
      </c>
      <c r="F400" s="13">
        <v>194</v>
      </c>
      <c r="G400" s="13">
        <v>169</v>
      </c>
      <c r="H400" s="13">
        <v>388</v>
      </c>
    </row>
    <row r="401" spans="2:8" ht="15" customHeight="1">
      <c r="B401" s="10" t="s">
        <v>26</v>
      </c>
      <c r="C401" s="16">
        <v>0</v>
      </c>
      <c r="D401" s="13">
        <v>0</v>
      </c>
      <c r="E401" s="16">
        <v>0</v>
      </c>
      <c r="F401" s="13">
        <v>0</v>
      </c>
      <c r="G401" s="16">
        <v>0</v>
      </c>
      <c r="H401" s="13">
        <v>0</v>
      </c>
    </row>
    <row r="402" spans="2:8" ht="15" customHeight="1">
      <c r="B402" s="20" t="s">
        <v>80</v>
      </c>
      <c r="C402" s="5">
        <v>95</v>
      </c>
      <c r="D402" s="5">
        <v>206</v>
      </c>
      <c r="E402" s="5">
        <v>95</v>
      </c>
      <c r="F402" s="5">
        <v>205</v>
      </c>
      <c r="G402" s="5">
        <v>190</v>
      </c>
      <c r="H402" s="5">
        <v>411</v>
      </c>
    </row>
    <row r="403" spans="2:8" ht="15" customHeight="1">
      <c r="B403" s="11" t="s">
        <v>22</v>
      </c>
      <c r="C403" s="12">
        <v>24</v>
      </c>
      <c r="D403" s="12">
        <v>54</v>
      </c>
      <c r="E403" s="12">
        <v>24</v>
      </c>
      <c r="F403" s="12">
        <v>54</v>
      </c>
      <c r="G403" s="12">
        <v>48</v>
      </c>
      <c r="H403" s="12">
        <v>108</v>
      </c>
    </row>
    <row r="404" spans="2:8" ht="15" customHeight="1">
      <c r="B404" s="10" t="s">
        <v>23</v>
      </c>
      <c r="C404" s="7">
        <v>24</v>
      </c>
      <c r="D404" s="7">
        <v>54</v>
      </c>
      <c r="E404" s="7">
        <v>24</v>
      </c>
      <c r="F404" s="7">
        <v>54</v>
      </c>
      <c r="G404" s="7">
        <v>48</v>
      </c>
      <c r="H404" s="7">
        <v>108</v>
      </c>
    </row>
    <row r="405" spans="2:8" ht="15" customHeight="1">
      <c r="B405" s="8" t="s">
        <v>24</v>
      </c>
      <c r="C405" s="9">
        <v>24</v>
      </c>
      <c r="D405" s="9">
        <v>54</v>
      </c>
      <c r="E405" s="9">
        <v>24</v>
      </c>
      <c r="F405" s="9">
        <v>54</v>
      </c>
      <c r="G405" s="9">
        <v>48</v>
      </c>
      <c r="H405" s="9">
        <v>108</v>
      </c>
    </row>
    <row r="406" spans="2:8" ht="15" customHeight="1">
      <c r="B406" s="8" t="s">
        <v>25</v>
      </c>
      <c r="C406" s="14">
        <v>0</v>
      </c>
      <c r="D406" s="9">
        <v>0</v>
      </c>
      <c r="E406" s="14">
        <v>0</v>
      </c>
      <c r="F406" s="9">
        <v>0</v>
      </c>
      <c r="G406" s="14">
        <v>0</v>
      </c>
      <c r="H406" s="9">
        <v>0</v>
      </c>
    </row>
    <row r="407" spans="2:8" ht="15" customHeight="1">
      <c r="B407" s="6" t="s">
        <v>26</v>
      </c>
      <c r="C407" s="15">
        <v>0</v>
      </c>
      <c r="D407" s="7">
        <v>0</v>
      </c>
      <c r="E407" s="15">
        <v>0</v>
      </c>
      <c r="F407" s="7">
        <v>0</v>
      </c>
      <c r="G407" s="15">
        <v>0</v>
      </c>
      <c r="H407" s="7">
        <v>0</v>
      </c>
    </row>
    <row r="408" spans="2:8" ht="15" customHeight="1">
      <c r="B408" s="11" t="s">
        <v>27</v>
      </c>
      <c r="C408" s="12">
        <v>71</v>
      </c>
      <c r="D408" s="12">
        <v>152</v>
      </c>
      <c r="E408" s="12">
        <v>71</v>
      </c>
      <c r="F408" s="12">
        <v>151</v>
      </c>
      <c r="G408" s="12">
        <v>142</v>
      </c>
      <c r="H408" s="12">
        <v>303</v>
      </c>
    </row>
    <row r="409" spans="2:8" ht="15" customHeight="1">
      <c r="B409" s="10" t="s">
        <v>23</v>
      </c>
      <c r="C409" s="13">
        <v>71</v>
      </c>
      <c r="D409" s="13">
        <v>152</v>
      </c>
      <c r="E409" s="13">
        <v>71</v>
      </c>
      <c r="F409" s="13">
        <v>151</v>
      </c>
      <c r="G409" s="13">
        <v>142</v>
      </c>
      <c r="H409" s="13">
        <v>303</v>
      </c>
    </row>
    <row r="410" spans="2:8" ht="15" customHeight="1">
      <c r="B410" s="10" t="s">
        <v>26</v>
      </c>
      <c r="C410" s="16">
        <v>0</v>
      </c>
      <c r="D410" s="13">
        <v>0</v>
      </c>
      <c r="E410" s="16">
        <v>0</v>
      </c>
      <c r="F410" s="13">
        <v>0</v>
      </c>
      <c r="G410" s="16">
        <v>0</v>
      </c>
      <c r="H410" s="13">
        <v>0</v>
      </c>
    </row>
    <row r="411" spans="2:8" ht="15" customHeight="1">
      <c r="B411" s="20" t="s">
        <v>81</v>
      </c>
      <c r="C411" s="5">
        <v>26</v>
      </c>
      <c r="D411" s="5">
        <v>71</v>
      </c>
      <c r="E411" s="5">
        <v>27</v>
      </c>
      <c r="F411" s="5">
        <v>71</v>
      </c>
      <c r="G411" s="5">
        <v>53</v>
      </c>
      <c r="H411" s="5">
        <v>142</v>
      </c>
    </row>
    <row r="412" spans="2:8" ht="15" customHeight="1">
      <c r="B412" s="11" t="s">
        <v>22</v>
      </c>
      <c r="C412" s="12">
        <v>12</v>
      </c>
      <c r="D412" s="12">
        <v>24</v>
      </c>
      <c r="E412" s="12">
        <v>12</v>
      </c>
      <c r="F412" s="12">
        <v>23</v>
      </c>
      <c r="G412" s="12">
        <v>24</v>
      </c>
      <c r="H412" s="12">
        <v>47</v>
      </c>
    </row>
    <row r="413" spans="2:8" ht="15" customHeight="1">
      <c r="B413" s="10" t="s">
        <v>23</v>
      </c>
      <c r="C413" s="7">
        <v>12</v>
      </c>
      <c r="D413" s="7">
        <v>24</v>
      </c>
      <c r="E413" s="7">
        <v>12</v>
      </c>
      <c r="F413" s="7">
        <v>23</v>
      </c>
      <c r="G413" s="7">
        <v>24</v>
      </c>
      <c r="H413" s="7">
        <v>47</v>
      </c>
    </row>
    <row r="414" spans="2:8" ht="15" customHeight="1">
      <c r="B414" s="8" t="s">
        <v>24</v>
      </c>
      <c r="C414" s="9">
        <v>12</v>
      </c>
      <c r="D414" s="9">
        <v>24</v>
      </c>
      <c r="E414" s="9">
        <v>12</v>
      </c>
      <c r="F414" s="9">
        <v>23</v>
      </c>
      <c r="G414" s="9">
        <v>24</v>
      </c>
      <c r="H414" s="9">
        <v>47</v>
      </c>
    </row>
    <row r="415" spans="2:8" ht="15" customHeight="1">
      <c r="B415" s="8" t="s">
        <v>25</v>
      </c>
      <c r="C415" s="14">
        <v>0</v>
      </c>
      <c r="D415" s="9">
        <v>0</v>
      </c>
      <c r="E415" s="14">
        <v>0</v>
      </c>
      <c r="F415" s="9">
        <v>0</v>
      </c>
      <c r="G415" s="14">
        <v>0</v>
      </c>
      <c r="H415" s="9">
        <v>0</v>
      </c>
    </row>
    <row r="416" spans="2:8" ht="15" customHeight="1">
      <c r="B416" s="6" t="s">
        <v>26</v>
      </c>
      <c r="C416" s="15">
        <v>0</v>
      </c>
      <c r="D416" s="7">
        <v>0</v>
      </c>
      <c r="E416" s="15">
        <v>0</v>
      </c>
      <c r="F416" s="7">
        <v>0</v>
      </c>
      <c r="G416" s="15">
        <v>0</v>
      </c>
      <c r="H416" s="7">
        <v>0</v>
      </c>
    </row>
    <row r="417" spans="2:8" ht="15" customHeight="1">
      <c r="B417" s="11" t="s">
        <v>27</v>
      </c>
      <c r="C417" s="12">
        <v>14</v>
      </c>
      <c r="D417" s="12">
        <v>47</v>
      </c>
      <c r="E417" s="12">
        <v>15</v>
      </c>
      <c r="F417" s="12">
        <v>48</v>
      </c>
      <c r="G417" s="12">
        <v>29</v>
      </c>
      <c r="H417" s="12">
        <v>95</v>
      </c>
    </row>
    <row r="418" spans="2:8" ht="15" customHeight="1">
      <c r="B418" s="10" t="s">
        <v>23</v>
      </c>
      <c r="C418" s="13">
        <v>14</v>
      </c>
      <c r="D418" s="13">
        <v>47</v>
      </c>
      <c r="E418" s="13">
        <v>15</v>
      </c>
      <c r="F418" s="13">
        <v>48</v>
      </c>
      <c r="G418" s="13">
        <v>29</v>
      </c>
      <c r="H418" s="13">
        <v>95</v>
      </c>
    </row>
    <row r="419" spans="2:8" ht="15" customHeight="1">
      <c r="B419" s="10" t="s">
        <v>26</v>
      </c>
      <c r="C419" s="16">
        <v>0</v>
      </c>
      <c r="D419" s="13">
        <v>0</v>
      </c>
      <c r="E419" s="16">
        <v>0</v>
      </c>
      <c r="F419" s="13">
        <v>0</v>
      </c>
      <c r="G419" s="16">
        <v>0</v>
      </c>
      <c r="H419" s="13">
        <v>0</v>
      </c>
    </row>
    <row r="420" spans="2:8" ht="15" customHeight="1">
      <c r="B420" s="20" t="s">
        <v>82</v>
      </c>
      <c r="C420" s="5">
        <v>22</v>
      </c>
      <c r="D420" s="5">
        <v>45</v>
      </c>
      <c r="E420" s="5">
        <v>22</v>
      </c>
      <c r="F420" s="5">
        <v>45</v>
      </c>
      <c r="G420" s="5">
        <v>44</v>
      </c>
      <c r="H420" s="5">
        <v>90</v>
      </c>
    </row>
    <row r="421" spans="2:8" ht="15" customHeight="1">
      <c r="B421" s="11" t="s">
        <v>22</v>
      </c>
      <c r="C421" s="12">
        <v>16</v>
      </c>
      <c r="D421" s="12">
        <v>33</v>
      </c>
      <c r="E421" s="12">
        <v>16</v>
      </c>
      <c r="F421" s="12">
        <v>33</v>
      </c>
      <c r="G421" s="12">
        <v>32</v>
      </c>
      <c r="H421" s="12">
        <v>66</v>
      </c>
    </row>
    <row r="422" spans="2:8" ht="15" customHeight="1">
      <c r="B422" s="10" t="s">
        <v>23</v>
      </c>
      <c r="C422" s="7">
        <v>16</v>
      </c>
      <c r="D422" s="7">
        <v>33</v>
      </c>
      <c r="E422" s="7">
        <v>16</v>
      </c>
      <c r="F422" s="7">
        <v>33</v>
      </c>
      <c r="G422" s="7">
        <v>32</v>
      </c>
      <c r="H422" s="7">
        <v>66</v>
      </c>
    </row>
    <row r="423" spans="2:8" ht="15" customHeight="1">
      <c r="B423" s="8" t="s">
        <v>24</v>
      </c>
      <c r="C423" s="9">
        <v>16</v>
      </c>
      <c r="D423" s="9">
        <v>33</v>
      </c>
      <c r="E423" s="9">
        <v>16</v>
      </c>
      <c r="F423" s="9">
        <v>33</v>
      </c>
      <c r="G423" s="9">
        <v>32</v>
      </c>
      <c r="H423" s="9">
        <v>66</v>
      </c>
    </row>
    <row r="424" spans="2:8" ht="15" customHeight="1">
      <c r="B424" s="8" t="s">
        <v>25</v>
      </c>
      <c r="C424" s="14">
        <v>0</v>
      </c>
      <c r="D424" s="9">
        <v>0</v>
      </c>
      <c r="E424" s="14">
        <v>0</v>
      </c>
      <c r="F424" s="9">
        <v>0</v>
      </c>
      <c r="G424" s="14">
        <v>0</v>
      </c>
      <c r="H424" s="9">
        <v>0</v>
      </c>
    </row>
    <row r="425" spans="2:8" ht="15" customHeight="1">
      <c r="B425" s="6" t="s">
        <v>26</v>
      </c>
      <c r="C425" s="15">
        <v>0</v>
      </c>
      <c r="D425" s="7">
        <v>0</v>
      </c>
      <c r="E425" s="15">
        <v>0</v>
      </c>
      <c r="F425" s="7">
        <v>0</v>
      </c>
      <c r="G425" s="15">
        <v>0</v>
      </c>
      <c r="H425" s="7">
        <v>0</v>
      </c>
    </row>
    <row r="426" spans="2:8" ht="15" customHeight="1">
      <c r="B426" s="11" t="s">
        <v>27</v>
      </c>
      <c r="C426" s="12">
        <v>6</v>
      </c>
      <c r="D426" s="12">
        <v>12</v>
      </c>
      <c r="E426" s="12">
        <v>6</v>
      </c>
      <c r="F426" s="12">
        <v>12</v>
      </c>
      <c r="G426" s="12">
        <v>12</v>
      </c>
      <c r="H426" s="12">
        <v>24</v>
      </c>
    </row>
    <row r="427" spans="2:8" ht="15" customHeight="1">
      <c r="B427" s="10" t="s">
        <v>23</v>
      </c>
      <c r="C427" s="13">
        <v>6</v>
      </c>
      <c r="D427" s="13">
        <v>12</v>
      </c>
      <c r="E427" s="13">
        <v>6</v>
      </c>
      <c r="F427" s="13">
        <v>12</v>
      </c>
      <c r="G427" s="13">
        <v>12</v>
      </c>
      <c r="H427" s="13">
        <v>24</v>
      </c>
    </row>
    <row r="428" spans="2:8" ht="15" customHeight="1">
      <c r="B428" s="10" t="s">
        <v>26</v>
      </c>
      <c r="C428" s="16">
        <v>0</v>
      </c>
      <c r="D428" s="13">
        <v>0</v>
      </c>
      <c r="E428" s="16">
        <v>0</v>
      </c>
      <c r="F428" s="13">
        <v>0</v>
      </c>
      <c r="G428" s="16">
        <v>0</v>
      </c>
      <c r="H428" s="13">
        <v>0</v>
      </c>
    </row>
    <row r="429" spans="2:8" ht="15" customHeight="1">
      <c r="B429" s="20" t="s">
        <v>83</v>
      </c>
      <c r="C429" s="5">
        <v>830</v>
      </c>
      <c r="D429" s="5">
        <v>1683</v>
      </c>
      <c r="E429" s="5">
        <v>828</v>
      </c>
      <c r="F429" s="5">
        <v>1680</v>
      </c>
      <c r="G429" s="5">
        <v>1658</v>
      </c>
      <c r="H429" s="5">
        <v>3363</v>
      </c>
    </row>
    <row r="430" spans="2:8" ht="15" customHeight="1">
      <c r="B430" s="11" t="s">
        <v>22</v>
      </c>
      <c r="C430" s="12">
        <v>422</v>
      </c>
      <c r="D430" s="12">
        <v>898</v>
      </c>
      <c r="E430" s="12">
        <v>420</v>
      </c>
      <c r="F430" s="12">
        <v>895</v>
      </c>
      <c r="G430" s="12">
        <v>842</v>
      </c>
      <c r="H430" s="12">
        <v>1793</v>
      </c>
    </row>
    <row r="431" spans="2:8" ht="15" customHeight="1">
      <c r="B431" s="10" t="s">
        <v>23</v>
      </c>
      <c r="C431" s="7">
        <v>422</v>
      </c>
      <c r="D431" s="7">
        <v>898</v>
      </c>
      <c r="E431" s="7">
        <v>420</v>
      </c>
      <c r="F431" s="7">
        <v>895</v>
      </c>
      <c r="G431" s="7">
        <v>842</v>
      </c>
      <c r="H431" s="7">
        <v>1793</v>
      </c>
    </row>
    <row r="432" spans="2:8" ht="15" customHeight="1">
      <c r="B432" s="8" t="s">
        <v>24</v>
      </c>
      <c r="C432" s="9">
        <v>422</v>
      </c>
      <c r="D432" s="9">
        <v>898</v>
      </c>
      <c r="E432" s="9">
        <v>420</v>
      </c>
      <c r="F432" s="9">
        <v>895</v>
      </c>
      <c r="G432" s="9">
        <v>842</v>
      </c>
      <c r="H432" s="9">
        <v>1793</v>
      </c>
    </row>
    <row r="433" spans="2:8" ht="15" customHeight="1">
      <c r="B433" s="8" t="s">
        <v>25</v>
      </c>
      <c r="C433" s="14">
        <v>0</v>
      </c>
      <c r="D433" s="9">
        <v>0</v>
      </c>
      <c r="E433" s="14">
        <v>0</v>
      </c>
      <c r="F433" s="9">
        <v>0</v>
      </c>
      <c r="G433" s="14">
        <v>0</v>
      </c>
      <c r="H433" s="9">
        <v>0</v>
      </c>
    </row>
    <row r="434" spans="2:8" ht="15" customHeight="1">
      <c r="B434" s="6" t="s">
        <v>26</v>
      </c>
      <c r="C434" s="15">
        <v>0</v>
      </c>
      <c r="D434" s="7">
        <v>0</v>
      </c>
      <c r="E434" s="15">
        <v>0</v>
      </c>
      <c r="F434" s="7">
        <v>0</v>
      </c>
      <c r="G434" s="15">
        <v>0</v>
      </c>
      <c r="H434" s="7">
        <v>0</v>
      </c>
    </row>
    <row r="435" spans="2:8" ht="15" customHeight="1">
      <c r="B435" s="11" t="s">
        <v>27</v>
      </c>
      <c r="C435" s="12">
        <v>408</v>
      </c>
      <c r="D435" s="12">
        <v>785</v>
      </c>
      <c r="E435" s="12">
        <v>408</v>
      </c>
      <c r="F435" s="12">
        <v>785</v>
      </c>
      <c r="G435" s="12">
        <v>816</v>
      </c>
      <c r="H435" s="12">
        <v>1570</v>
      </c>
    </row>
    <row r="436" spans="2:8" ht="15" customHeight="1">
      <c r="B436" s="10" t="s">
        <v>23</v>
      </c>
      <c r="C436" s="13">
        <v>408</v>
      </c>
      <c r="D436" s="13">
        <v>784</v>
      </c>
      <c r="E436" s="13">
        <v>408</v>
      </c>
      <c r="F436" s="13">
        <v>784</v>
      </c>
      <c r="G436" s="13">
        <v>816</v>
      </c>
      <c r="H436" s="13">
        <v>1568</v>
      </c>
    </row>
    <row r="437" spans="2:8" ht="15" customHeight="1">
      <c r="B437" s="10" t="s">
        <v>26</v>
      </c>
      <c r="C437" s="16">
        <v>0</v>
      </c>
      <c r="D437" s="13">
        <v>1</v>
      </c>
      <c r="E437" s="16">
        <v>0</v>
      </c>
      <c r="F437" s="13">
        <v>1</v>
      </c>
      <c r="G437" s="16">
        <v>0</v>
      </c>
      <c r="H437" s="13">
        <v>2</v>
      </c>
    </row>
    <row r="438" spans="2:8" ht="15" customHeight="1">
      <c r="B438" s="20" t="s">
        <v>84</v>
      </c>
      <c r="C438" s="5">
        <v>198</v>
      </c>
      <c r="D438" s="5">
        <v>389</v>
      </c>
      <c r="E438" s="5">
        <v>196</v>
      </c>
      <c r="F438" s="5">
        <v>390</v>
      </c>
      <c r="G438" s="5">
        <v>394</v>
      </c>
      <c r="H438" s="5">
        <v>779</v>
      </c>
    </row>
    <row r="439" spans="2:8" ht="15" customHeight="1">
      <c r="B439" s="11" t="s">
        <v>22</v>
      </c>
      <c r="C439" s="12">
        <v>73</v>
      </c>
      <c r="D439" s="12">
        <v>128</v>
      </c>
      <c r="E439" s="12">
        <v>74</v>
      </c>
      <c r="F439" s="12">
        <v>130</v>
      </c>
      <c r="G439" s="12">
        <v>147</v>
      </c>
      <c r="H439" s="12">
        <v>258</v>
      </c>
    </row>
    <row r="440" spans="2:8" ht="15" customHeight="1">
      <c r="B440" s="10" t="s">
        <v>23</v>
      </c>
      <c r="C440" s="7">
        <v>73</v>
      </c>
      <c r="D440" s="7">
        <v>128</v>
      </c>
      <c r="E440" s="7">
        <v>74</v>
      </c>
      <c r="F440" s="7">
        <v>130</v>
      </c>
      <c r="G440" s="7">
        <v>147</v>
      </c>
      <c r="H440" s="7">
        <v>258</v>
      </c>
    </row>
    <row r="441" spans="2:8" ht="15" customHeight="1">
      <c r="B441" s="8" t="s">
        <v>24</v>
      </c>
      <c r="C441" s="9">
        <v>73</v>
      </c>
      <c r="D441" s="9">
        <v>128</v>
      </c>
      <c r="E441" s="9">
        <v>74</v>
      </c>
      <c r="F441" s="9">
        <v>130</v>
      </c>
      <c r="G441" s="9">
        <v>147</v>
      </c>
      <c r="H441" s="9">
        <v>258</v>
      </c>
    </row>
    <row r="442" spans="2:8" ht="15" customHeight="1">
      <c r="B442" s="8" t="s">
        <v>25</v>
      </c>
      <c r="C442" s="14">
        <v>0</v>
      </c>
      <c r="D442" s="9">
        <v>0</v>
      </c>
      <c r="E442" s="14">
        <v>0</v>
      </c>
      <c r="F442" s="9">
        <v>0</v>
      </c>
      <c r="G442" s="14">
        <v>0</v>
      </c>
      <c r="H442" s="9">
        <v>0</v>
      </c>
    </row>
    <row r="443" spans="2:8" ht="15" customHeight="1">
      <c r="B443" s="6" t="s">
        <v>26</v>
      </c>
      <c r="C443" s="15">
        <v>0</v>
      </c>
      <c r="D443" s="7">
        <v>0</v>
      </c>
      <c r="E443" s="15">
        <v>0</v>
      </c>
      <c r="F443" s="7">
        <v>0</v>
      </c>
      <c r="G443" s="15">
        <v>0</v>
      </c>
      <c r="H443" s="7">
        <v>0</v>
      </c>
    </row>
    <row r="444" spans="2:8" ht="15" customHeight="1">
      <c r="B444" s="11" t="s">
        <v>27</v>
      </c>
      <c r="C444" s="12">
        <v>125</v>
      </c>
      <c r="D444" s="12">
        <v>261</v>
      </c>
      <c r="E444" s="12">
        <v>122</v>
      </c>
      <c r="F444" s="12">
        <v>260</v>
      </c>
      <c r="G444" s="12">
        <v>247</v>
      </c>
      <c r="H444" s="12">
        <v>521</v>
      </c>
    </row>
    <row r="445" spans="2:8" ht="15" customHeight="1">
      <c r="B445" s="10" t="s">
        <v>23</v>
      </c>
      <c r="C445" s="13">
        <v>125</v>
      </c>
      <c r="D445" s="13">
        <v>261</v>
      </c>
      <c r="E445" s="13">
        <v>122</v>
      </c>
      <c r="F445" s="13">
        <v>260</v>
      </c>
      <c r="G445" s="13">
        <v>247</v>
      </c>
      <c r="H445" s="13">
        <v>521</v>
      </c>
    </row>
    <row r="446" spans="2:8" ht="15" customHeight="1">
      <c r="B446" s="10" t="s">
        <v>26</v>
      </c>
      <c r="C446" s="16">
        <v>0</v>
      </c>
      <c r="D446" s="13">
        <v>0</v>
      </c>
      <c r="E446" s="16">
        <v>0</v>
      </c>
      <c r="F446" s="13">
        <v>0</v>
      </c>
      <c r="G446" s="16">
        <v>0</v>
      </c>
      <c r="H446" s="13">
        <v>0</v>
      </c>
    </row>
  </sheetData>
  <mergeCells count="2">
    <mergeCell ref="C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K446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10" width="22.7109375" style="1" customWidth="1"/>
    <col min="11" max="11" width="0.85546875" style="1" customWidth="1"/>
    <col min="12" max="16384" width="9.140625" style="1" hidden="1"/>
  </cols>
  <sheetData>
    <row r="2" spans="2:10" ht="18.75">
      <c r="B2" s="2"/>
      <c r="C2" s="21" t="s">
        <v>35</v>
      </c>
      <c r="D2" s="21"/>
      <c r="E2" s="21"/>
      <c r="F2" s="21"/>
      <c r="G2" s="21"/>
      <c r="H2" s="21"/>
      <c r="I2" s="21"/>
      <c r="J2" s="21"/>
    </row>
    <row r="3" spans="2:10" ht="15.75">
      <c r="B3" s="22" t="str">
        <f>"Movimento de Carga Aérea (Kg) da REDE INFRAERO em " &amp; TEXT(Aeronaves!C1,"MMMM") &amp; " de " &amp; YEAR(Aeronaves!C1)</f>
        <v>Movimento de Carga Aérea (Kg) da REDE INFRAERO em fevereiro de 2020</v>
      </c>
      <c r="C3" s="22"/>
      <c r="D3" s="22"/>
      <c r="E3" s="22"/>
      <c r="F3" s="22"/>
      <c r="G3" s="22"/>
      <c r="H3" s="22"/>
      <c r="I3" s="22"/>
      <c r="J3" s="22"/>
    </row>
    <row r="4" spans="2:10" ht="15" customHeight="1">
      <c r="B4" s="3"/>
      <c r="C4" s="1" t="str">
        <f>IF(ISBLANK(Aeronaves!C4),"",Aeronaves!C4)</f>
        <v/>
      </c>
      <c r="J4" s="18" t="str">
        <f>Aeronaves!H4</f>
        <v>Planilha elaborada em: 16/03/2020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20" t="s">
        <v>21</v>
      </c>
      <c r="C6" s="5">
        <v>11797099</v>
      </c>
      <c r="D6" s="5">
        <v>23184367</v>
      </c>
      <c r="E6" s="5">
        <v>13436264</v>
      </c>
      <c r="F6" s="5">
        <v>26852248</v>
      </c>
      <c r="G6" s="5">
        <v>25233363</v>
      </c>
      <c r="H6" s="5">
        <v>50036615</v>
      </c>
      <c r="I6" s="5">
        <v>316872</v>
      </c>
      <c r="J6" s="5">
        <v>726866</v>
      </c>
    </row>
    <row r="7" spans="2:10" ht="15" customHeight="1">
      <c r="B7" s="11" t="s">
        <v>22</v>
      </c>
      <c r="C7" s="12">
        <v>11632440</v>
      </c>
      <c r="D7" s="12">
        <v>22886711</v>
      </c>
      <c r="E7" s="12">
        <v>13234059</v>
      </c>
      <c r="F7" s="12">
        <v>26473899</v>
      </c>
      <c r="G7" s="12">
        <v>24866499</v>
      </c>
      <c r="H7" s="12">
        <v>49360610</v>
      </c>
      <c r="I7" s="12">
        <v>310085</v>
      </c>
      <c r="J7" s="12">
        <v>713341</v>
      </c>
    </row>
    <row r="8" spans="2:10" ht="15" customHeight="1">
      <c r="B8" s="6" t="s">
        <v>28</v>
      </c>
      <c r="C8" s="7">
        <v>10684900</v>
      </c>
      <c r="D8" s="7">
        <v>20834909</v>
      </c>
      <c r="E8" s="7">
        <v>10996384</v>
      </c>
      <c r="F8" s="7">
        <v>21786314</v>
      </c>
      <c r="G8" s="7">
        <v>21681284</v>
      </c>
      <c r="H8" s="7">
        <v>42621223</v>
      </c>
      <c r="I8" s="7">
        <v>35995</v>
      </c>
      <c r="J8" s="7">
        <v>82177</v>
      </c>
    </row>
    <row r="9" spans="2:10" ht="15" customHeight="1">
      <c r="B9" s="8" t="s">
        <v>24</v>
      </c>
      <c r="C9" s="9">
        <v>10680661</v>
      </c>
      <c r="D9" s="9">
        <v>20827946</v>
      </c>
      <c r="E9" s="9">
        <v>10990796</v>
      </c>
      <c r="F9" s="9">
        <v>21776588</v>
      </c>
      <c r="G9" s="9">
        <v>21671457</v>
      </c>
      <c r="H9" s="9">
        <v>42604534</v>
      </c>
      <c r="I9" s="9">
        <v>35995</v>
      </c>
      <c r="J9" s="9">
        <v>82177</v>
      </c>
    </row>
    <row r="10" spans="2:10" ht="15" customHeight="1">
      <c r="B10" s="8" t="s">
        <v>25</v>
      </c>
      <c r="C10" s="9">
        <v>4239</v>
      </c>
      <c r="D10" s="9">
        <v>6963</v>
      </c>
      <c r="E10" s="9">
        <v>5588</v>
      </c>
      <c r="F10" s="9">
        <v>9726</v>
      </c>
      <c r="G10" s="9">
        <v>9827</v>
      </c>
      <c r="H10" s="9">
        <v>16689</v>
      </c>
      <c r="I10" s="14">
        <v>0</v>
      </c>
      <c r="J10" s="14">
        <v>0</v>
      </c>
    </row>
    <row r="11" spans="2:10" ht="15" customHeight="1">
      <c r="B11" s="6" t="s">
        <v>29</v>
      </c>
      <c r="C11" s="7">
        <v>947540</v>
      </c>
      <c r="D11" s="7">
        <v>2051802</v>
      </c>
      <c r="E11" s="7">
        <v>2237675</v>
      </c>
      <c r="F11" s="7">
        <v>4687585</v>
      </c>
      <c r="G11" s="7">
        <v>3185215</v>
      </c>
      <c r="H11" s="7">
        <v>6739387</v>
      </c>
      <c r="I11" s="7">
        <v>274090</v>
      </c>
      <c r="J11" s="7">
        <v>631164</v>
      </c>
    </row>
    <row r="12" spans="2:10" ht="15" customHeight="1">
      <c r="B12" s="11" t="s">
        <v>27</v>
      </c>
      <c r="C12" s="12">
        <v>164659</v>
      </c>
      <c r="D12" s="12">
        <v>297656</v>
      </c>
      <c r="E12" s="12">
        <v>202205</v>
      </c>
      <c r="F12" s="12">
        <v>378349</v>
      </c>
      <c r="G12" s="12">
        <v>366864</v>
      </c>
      <c r="H12" s="12">
        <v>676005</v>
      </c>
      <c r="I12" s="12">
        <v>6787</v>
      </c>
      <c r="J12" s="12">
        <v>13525</v>
      </c>
    </row>
    <row r="13" spans="2:10" ht="15" customHeight="1">
      <c r="B13" s="10" t="s">
        <v>28</v>
      </c>
      <c r="C13" s="13">
        <v>111917</v>
      </c>
      <c r="D13" s="13">
        <v>237153</v>
      </c>
      <c r="E13" s="13">
        <v>201975</v>
      </c>
      <c r="F13" s="13">
        <v>377399</v>
      </c>
      <c r="G13" s="13">
        <v>313892</v>
      </c>
      <c r="H13" s="13">
        <v>614552</v>
      </c>
      <c r="I13" s="13">
        <v>6787</v>
      </c>
      <c r="J13" s="13">
        <v>13525</v>
      </c>
    </row>
    <row r="14" spans="2:10" ht="15" customHeight="1">
      <c r="B14" s="10" t="s">
        <v>29</v>
      </c>
      <c r="C14" s="16">
        <v>52742</v>
      </c>
      <c r="D14" s="13">
        <v>60503</v>
      </c>
      <c r="E14" s="13">
        <v>230</v>
      </c>
      <c r="F14" s="13">
        <v>950</v>
      </c>
      <c r="G14" s="13">
        <v>52972</v>
      </c>
      <c r="H14" s="13">
        <v>61453</v>
      </c>
      <c r="I14" s="13">
        <v>0</v>
      </c>
      <c r="J14" s="13">
        <v>0</v>
      </c>
    </row>
    <row r="15" spans="2:10" ht="15" customHeight="1">
      <c r="B15" s="20" t="s">
        <v>37</v>
      </c>
      <c r="C15" s="5">
        <v>27454</v>
      </c>
      <c r="D15" s="5">
        <v>65482</v>
      </c>
      <c r="E15" s="5">
        <v>141501</v>
      </c>
      <c r="F15" s="5">
        <v>314723</v>
      </c>
      <c r="G15" s="5">
        <v>168955</v>
      </c>
      <c r="H15" s="5">
        <v>380205</v>
      </c>
      <c r="I15" s="5">
        <v>570</v>
      </c>
      <c r="J15" s="5">
        <v>570</v>
      </c>
    </row>
    <row r="16" spans="2:10" ht="15" customHeight="1">
      <c r="B16" s="11" t="s">
        <v>22</v>
      </c>
      <c r="C16" s="12">
        <v>26884</v>
      </c>
      <c r="D16" s="12">
        <v>64912</v>
      </c>
      <c r="E16" s="12">
        <v>140800</v>
      </c>
      <c r="F16" s="12">
        <v>314022</v>
      </c>
      <c r="G16" s="12">
        <v>167684</v>
      </c>
      <c r="H16" s="12">
        <v>378934</v>
      </c>
      <c r="I16" s="12">
        <v>0</v>
      </c>
      <c r="J16" s="12">
        <v>0</v>
      </c>
    </row>
    <row r="17" spans="2:10" ht="15" customHeight="1">
      <c r="B17" s="6" t="s">
        <v>28</v>
      </c>
      <c r="C17" s="7">
        <v>26884</v>
      </c>
      <c r="D17" s="7">
        <v>64912</v>
      </c>
      <c r="E17" s="7">
        <v>140800</v>
      </c>
      <c r="F17" s="7">
        <v>314022</v>
      </c>
      <c r="G17" s="7">
        <v>167684</v>
      </c>
      <c r="H17" s="7">
        <v>378934</v>
      </c>
      <c r="I17" s="7">
        <v>0</v>
      </c>
      <c r="J17" s="7">
        <v>0</v>
      </c>
    </row>
    <row r="18" spans="2:10" ht="15" customHeight="1">
      <c r="B18" s="8" t="s">
        <v>24</v>
      </c>
      <c r="C18" s="9">
        <v>26884</v>
      </c>
      <c r="D18" s="9">
        <v>64912</v>
      </c>
      <c r="E18" s="9">
        <v>140800</v>
      </c>
      <c r="F18" s="9">
        <v>314022</v>
      </c>
      <c r="G18" s="9">
        <v>167684</v>
      </c>
      <c r="H18" s="9">
        <v>378934</v>
      </c>
      <c r="I18" s="9">
        <v>0</v>
      </c>
      <c r="J18" s="9">
        <v>0</v>
      </c>
    </row>
    <row r="19" spans="2:10" ht="15" customHeight="1">
      <c r="B19" s="8" t="s">
        <v>25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4">
        <v>0</v>
      </c>
      <c r="J19" s="14">
        <v>0</v>
      </c>
    </row>
    <row r="20" spans="2:10" ht="15" customHeight="1">
      <c r="B20" s="6" t="s">
        <v>29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2:10" ht="15" customHeight="1">
      <c r="B21" s="11" t="s">
        <v>27</v>
      </c>
      <c r="C21" s="12">
        <v>570</v>
      </c>
      <c r="D21" s="12">
        <v>570</v>
      </c>
      <c r="E21" s="12">
        <v>701</v>
      </c>
      <c r="F21" s="12">
        <v>701</v>
      </c>
      <c r="G21" s="12">
        <v>1271</v>
      </c>
      <c r="H21" s="12">
        <v>1271</v>
      </c>
      <c r="I21" s="12">
        <v>570</v>
      </c>
      <c r="J21" s="12">
        <v>570</v>
      </c>
    </row>
    <row r="22" spans="2:10" ht="15" customHeight="1">
      <c r="B22" s="10" t="s">
        <v>28</v>
      </c>
      <c r="C22" s="13">
        <v>570</v>
      </c>
      <c r="D22" s="13">
        <v>570</v>
      </c>
      <c r="E22" s="13">
        <v>701</v>
      </c>
      <c r="F22" s="13">
        <v>701</v>
      </c>
      <c r="G22" s="13">
        <v>1271</v>
      </c>
      <c r="H22" s="13">
        <v>1271</v>
      </c>
      <c r="I22" s="13">
        <v>570</v>
      </c>
      <c r="J22" s="13">
        <v>570</v>
      </c>
    </row>
    <row r="23" spans="2:10" ht="15" customHeight="1">
      <c r="B23" s="10" t="s">
        <v>29</v>
      </c>
      <c r="C23" s="16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2:10" ht="15" customHeight="1">
      <c r="B24" s="20" t="s">
        <v>38</v>
      </c>
      <c r="C24" s="5">
        <v>690523</v>
      </c>
      <c r="D24" s="5">
        <v>1461732</v>
      </c>
      <c r="E24" s="5">
        <v>762160</v>
      </c>
      <c r="F24" s="5">
        <v>1430836</v>
      </c>
      <c r="G24" s="5">
        <v>1452683</v>
      </c>
      <c r="H24" s="5">
        <v>2892568</v>
      </c>
      <c r="I24" s="5">
        <v>0</v>
      </c>
      <c r="J24" s="5">
        <v>0</v>
      </c>
    </row>
    <row r="25" spans="2:10" ht="15" customHeight="1">
      <c r="B25" s="11" t="s">
        <v>22</v>
      </c>
      <c r="C25" s="12">
        <v>690523</v>
      </c>
      <c r="D25" s="12">
        <v>1461376</v>
      </c>
      <c r="E25" s="12">
        <v>761855</v>
      </c>
      <c r="F25" s="12">
        <v>1430314</v>
      </c>
      <c r="G25" s="12">
        <v>1452378</v>
      </c>
      <c r="H25" s="12">
        <v>2891690</v>
      </c>
      <c r="I25" s="12">
        <v>0</v>
      </c>
      <c r="J25" s="12">
        <v>0</v>
      </c>
    </row>
    <row r="26" spans="2:10" ht="15" customHeight="1">
      <c r="B26" s="6" t="s">
        <v>28</v>
      </c>
      <c r="C26" s="7">
        <v>688223</v>
      </c>
      <c r="D26" s="7">
        <v>1458118</v>
      </c>
      <c r="E26" s="7">
        <v>752309</v>
      </c>
      <c r="F26" s="7">
        <v>1411205</v>
      </c>
      <c r="G26" s="7">
        <v>1440532</v>
      </c>
      <c r="H26" s="7">
        <v>2869323</v>
      </c>
      <c r="I26" s="7">
        <v>0</v>
      </c>
      <c r="J26" s="7">
        <v>0</v>
      </c>
    </row>
    <row r="27" spans="2:10" ht="15" customHeight="1">
      <c r="B27" s="8" t="s">
        <v>24</v>
      </c>
      <c r="C27" s="9">
        <v>688223</v>
      </c>
      <c r="D27" s="9">
        <v>1458118</v>
      </c>
      <c r="E27" s="9">
        <v>752309</v>
      </c>
      <c r="F27" s="9">
        <v>1411205</v>
      </c>
      <c r="G27" s="9">
        <v>1440532</v>
      </c>
      <c r="H27" s="9">
        <v>2869323</v>
      </c>
      <c r="I27" s="9">
        <v>0</v>
      </c>
      <c r="J27" s="9">
        <v>0</v>
      </c>
    </row>
    <row r="28" spans="2:10" ht="15" customHeight="1">
      <c r="B28" s="8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4">
        <v>0</v>
      </c>
      <c r="J28" s="14">
        <v>0</v>
      </c>
    </row>
    <row r="29" spans="2:10" ht="15" customHeight="1">
      <c r="B29" s="6" t="s">
        <v>29</v>
      </c>
      <c r="C29" s="7">
        <v>2300</v>
      </c>
      <c r="D29" s="7">
        <v>3258</v>
      </c>
      <c r="E29" s="7">
        <v>9546</v>
      </c>
      <c r="F29" s="7">
        <v>19109</v>
      </c>
      <c r="G29" s="7">
        <v>11846</v>
      </c>
      <c r="H29" s="7">
        <v>22367</v>
      </c>
      <c r="I29" s="7">
        <v>0</v>
      </c>
      <c r="J29" s="7">
        <v>0</v>
      </c>
    </row>
    <row r="30" spans="2:10" ht="15" customHeight="1">
      <c r="B30" s="11" t="s">
        <v>27</v>
      </c>
      <c r="C30" s="12">
        <v>0</v>
      </c>
      <c r="D30" s="12">
        <v>356</v>
      </c>
      <c r="E30" s="12">
        <v>305</v>
      </c>
      <c r="F30" s="12">
        <v>522</v>
      </c>
      <c r="G30" s="12">
        <v>305</v>
      </c>
      <c r="H30" s="12">
        <v>878</v>
      </c>
      <c r="I30" s="12">
        <v>0</v>
      </c>
      <c r="J30" s="12">
        <v>0</v>
      </c>
    </row>
    <row r="31" spans="2:10" ht="15" customHeight="1">
      <c r="B31" s="10" t="s">
        <v>28</v>
      </c>
      <c r="C31" s="13">
        <v>0</v>
      </c>
      <c r="D31" s="13">
        <v>356</v>
      </c>
      <c r="E31" s="13">
        <v>305</v>
      </c>
      <c r="F31" s="13">
        <v>522</v>
      </c>
      <c r="G31" s="13">
        <v>305</v>
      </c>
      <c r="H31" s="13">
        <v>878</v>
      </c>
      <c r="I31" s="13">
        <v>0</v>
      </c>
      <c r="J31" s="13">
        <v>0</v>
      </c>
    </row>
    <row r="32" spans="2:10" ht="15" customHeight="1">
      <c r="B32" s="10" t="s">
        <v>29</v>
      </c>
      <c r="C32" s="16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</row>
    <row r="33" spans="2:10" ht="15" customHeight="1">
      <c r="B33" s="20" t="s">
        <v>39</v>
      </c>
      <c r="C33" s="5">
        <v>818</v>
      </c>
      <c r="D33" s="5">
        <v>1973</v>
      </c>
      <c r="E33" s="5">
        <v>1024</v>
      </c>
      <c r="F33" s="5">
        <v>2378</v>
      </c>
      <c r="G33" s="5">
        <v>1842</v>
      </c>
      <c r="H33" s="5">
        <v>4351</v>
      </c>
      <c r="I33" s="5">
        <v>0</v>
      </c>
      <c r="J33" s="5">
        <v>0</v>
      </c>
    </row>
    <row r="34" spans="2:10" ht="15" customHeight="1">
      <c r="B34" s="11" t="s">
        <v>22</v>
      </c>
      <c r="C34" s="12">
        <v>818</v>
      </c>
      <c r="D34" s="12">
        <v>1973</v>
      </c>
      <c r="E34" s="12">
        <v>1024</v>
      </c>
      <c r="F34" s="12">
        <v>2378</v>
      </c>
      <c r="G34" s="12">
        <v>1842</v>
      </c>
      <c r="H34" s="12">
        <v>4351</v>
      </c>
      <c r="I34" s="12">
        <v>0</v>
      </c>
      <c r="J34" s="12">
        <v>0</v>
      </c>
    </row>
    <row r="35" spans="2:10" ht="15" customHeight="1">
      <c r="B35" s="6" t="s">
        <v>28</v>
      </c>
      <c r="C35" s="7">
        <v>818</v>
      </c>
      <c r="D35" s="7">
        <v>1973</v>
      </c>
      <c r="E35" s="7">
        <v>1024</v>
      </c>
      <c r="F35" s="7">
        <v>2378</v>
      </c>
      <c r="G35" s="7">
        <v>1842</v>
      </c>
      <c r="H35" s="7">
        <v>4351</v>
      </c>
      <c r="I35" s="7">
        <v>0</v>
      </c>
      <c r="J35" s="7">
        <v>0</v>
      </c>
    </row>
    <row r="36" spans="2:10" ht="15" customHeight="1">
      <c r="B36" s="8" t="s">
        <v>24</v>
      </c>
      <c r="C36" s="9">
        <v>818</v>
      </c>
      <c r="D36" s="9">
        <v>1973</v>
      </c>
      <c r="E36" s="9">
        <v>1024</v>
      </c>
      <c r="F36" s="9">
        <v>2378</v>
      </c>
      <c r="G36" s="9">
        <v>1842</v>
      </c>
      <c r="H36" s="9">
        <v>4351</v>
      </c>
      <c r="I36" s="9">
        <v>0</v>
      </c>
      <c r="J36" s="9">
        <v>0</v>
      </c>
    </row>
    <row r="37" spans="2:10" ht="15" customHeight="1">
      <c r="B37" s="8" t="s">
        <v>25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14">
        <v>0</v>
      </c>
      <c r="J37" s="14">
        <v>0</v>
      </c>
    </row>
    <row r="38" spans="2:10" ht="15" customHeight="1">
      <c r="B38" s="6" t="s">
        <v>29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2:10" ht="15" customHeight="1">
      <c r="B39" s="11" t="s">
        <v>27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</row>
    <row r="40" spans="2:10" ht="15" customHeight="1">
      <c r="B40" s="10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</row>
    <row r="41" spans="2:10" ht="15" customHeight="1">
      <c r="B41" s="10" t="s">
        <v>29</v>
      </c>
      <c r="C41" s="16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</row>
    <row r="42" spans="2:10" ht="15" customHeight="1">
      <c r="B42" s="20" t="s">
        <v>40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2:10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2:10" ht="15" customHeight="1">
      <c r="B44" s="6" t="s">
        <v>28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2:10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2:10" ht="15" customHeight="1">
      <c r="B46" s="8" t="s">
        <v>25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14">
        <v>0</v>
      </c>
      <c r="J46" s="14">
        <v>0</v>
      </c>
    </row>
    <row r="47" spans="2:10" ht="15" customHeight="1">
      <c r="B47" s="6" t="s">
        <v>29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2:10" ht="15" customHeight="1">
      <c r="B48" s="11" t="s">
        <v>27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</row>
    <row r="49" spans="2:10" ht="15" customHeight="1">
      <c r="B49" s="10" t="s">
        <v>28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</row>
    <row r="50" spans="2:10" ht="15" customHeight="1">
      <c r="B50" s="10" t="s">
        <v>29</v>
      </c>
      <c r="C50" s="16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</row>
    <row r="51" spans="2:10" ht="15" customHeight="1">
      <c r="B51" s="20" t="s">
        <v>41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2:10" ht="15" customHeight="1">
      <c r="B52" s="11" t="s">
        <v>22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</row>
    <row r="53" spans="2:10" ht="15" customHeight="1">
      <c r="B53" s="6" t="s">
        <v>28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2:10" ht="15" customHeight="1">
      <c r="B54" s="8" t="s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2:10" ht="15" customHeight="1">
      <c r="B55" s="8" t="s">
        <v>25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14">
        <v>0</v>
      </c>
      <c r="J55" s="14">
        <v>0</v>
      </c>
    </row>
    <row r="56" spans="2:10" ht="15" customHeight="1">
      <c r="B56" s="6" t="s">
        <v>29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2:10" ht="15" customHeight="1">
      <c r="B57" s="11" t="s">
        <v>27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</row>
    <row r="58" spans="2:10" ht="15" customHeight="1">
      <c r="B58" s="10" t="s">
        <v>28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</row>
    <row r="59" spans="2:10" ht="15" customHeight="1">
      <c r="B59" s="10" t="s">
        <v>29</v>
      </c>
      <c r="C59" s="16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</row>
    <row r="60" spans="2:10" ht="15" customHeight="1">
      <c r="B60" s="20" t="s">
        <v>42</v>
      </c>
      <c r="C60" s="5">
        <v>13545</v>
      </c>
      <c r="D60" s="5">
        <v>35455</v>
      </c>
      <c r="E60" s="5">
        <v>81190</v>
      </c>
      <c r="F60" s="5">
        <v>163228</v>
      </c>
      <c r="G60" s="5">
        <v>94735</v>
      </c>
      <c r="H60" s="5">
        <v>198683</v>
      </c>
      <c r="I60" s="5">
        <v>0</v>
      </c>
      <c r="J60" s="5">
        <v>0</v>
      </c>
    </row>
    <row r="61" spans="2:10" ht="15" customHeight="1">
      <c r="B61" s="11" t="s">
        <v>22</v>
      </c>
      <c r="C61" s="12">
        <v>13535</v>
      </c>
      <c r="D61" s="12">
        <v>33538</v>
      </c>
      <c r="E61" s="12">
        <v>81095</v>
      </c>
      <c r="F61" s="12">
        <v>161226</v>
      </c>
      <c r="G61" s="12">
        <v>94630</v>
      </c>
      <c r="H61" s="12">
        <v>194764</v>
      </c>
      <c r="I61" s="12">
        <v>0</v>
      </c>
      <c r="J61" s="12">
        <v>0</v>
      </c>
    </row>
    <row r="62" spans="2:10" ht="15" customHeight="1">
      <c r="B62" s="6" t="s">
        <v>28</v>
      </c>
      <c r="C62" s="7">
        <v>13535</v>
      </c>
      <c r="D62" s="7">
        <v>33538</v>
      </c>
      <c r="E62" s="7">
        <v>81095</v>
      </c>
      <c r="F62" s="7">
        <v>161226</v>
      </c>
      <c r="G62" s="7">
        <v>94630</v>
      </c>
      <c r="H62" s="7">
        <v>194764</v>
      </c>
      <c r="I62" s="7">
        <v>0</v>
      </c>
      <c r="J62" s="7">
        <v>0</v>
      </c>
    </row>
    <row r="63" spans="2:10" ht="15" customHeight="1">
      <c r="B63" s="8" t="s">
        <v>24</v>
      </c>
      <c r="C63" s="9">
        <v>13535</v>
      </c>
      <c r="D63" s="9">
        <v>33538</v>
      </c>
      <c r="E63" s="9">
        <v>81095</v>
      </c>
      <c r="F63" s="9">
        <v>161226</v>
      </c>
      <c r="G63" s="9">
        <v>94630</v>
      </c>
      <c r="H63" s="9">
        <v>194764</v>
      </c>
      <c r="I63" s="9">
        <v>0</v>
      </c>
      <c r="J63" s="9">
        <v>0</v>
      </c>
    </row>
    <row r="64" spans="2:10" ht="15" customHeight="1">
      <c r="B64" s="8" t="s">
        <v>25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14">
        <v>0</v>
      </c>
      <c r="J64" s="14">
        <v>0</v>
      </c>
    </row>
    <row r="65" spans="2:10" ht="15" customHeight="1">
      <c r="B65" s="6" t="s">
        <v>29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2:10" ht="15" customHeight="1">
      <c r="B66" s="11" t="s">
        <v>27</v>
      </c>
      <c r="C66" s="12">
        <v>10</v>
      </c>
      <c r="D66" s="12">
        <v>1917</v>
      </c>
      <c r="E66" s="12">
        <v>95</v>
      </c>
      <c r="F66" s="12">
        <v>2002</v>
      </c>
      <c r="G66" s="12">
        <v>105</v>
      </c>
      <c r="H66" s="12">
        <v>3919</v>
      </c>
      <c r="I66" s="12">
        <v>0</v>
      </c>
      <c r="J66" s="12">
        <v>0</v>
      </c>
    </row>
    <row r="67" spans="2:10" ht="15" customHeight="1">
      <c r="B67" s="10" t="s">
        <v>28</v>
      </c>
      <c r="C67" s="13">
        <v>10</v>
      </c>
      <c r="D67" s="13">
        <v>1917</v>
      </c>
      <c r="E67" s="13">
        <v>95</v>
      </c>
      <c r="F67" s="13">
        <v>2002</v>
      </c>
      <c r="G67" s="13">
        <v>105</v>
      </c>
      <c r="H67" s="13">
        <v>3919</v>
      </c>
      <c r="I67" s="13">
        <v>0</v>
      </c>
      <c r="J67" s="13">
        <v>0</v>
      </c>
    </row>
    <row r="68" spans="2:10" ht="15" customHeight="1">
      <c r="B68" s="10" t="s">
        <v>29</v>
      </c>
      <c r="C68" s="16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</row>
    <row r="69" spans="2:10" ht="15" customHeight="1">
      <c r="B69" s="20" t="s">
        <v>43</v>
      </c>
      <c r="C69" s="5">
        <v>87963</v>
      </c>
      <c r="D69" s="5">
        <v>169982</v>
      </c>
      <c r="E69" s="5">
        <v>199712</v>
      </c>
      <c r="F69" s="5">
        <v>379434</v>
      </c>
      <c r="G69" s="5">
        <v>287675</v>
      </c>
      <c r="H69" s="5">
        <v>549416</v>
      </c>
      <c r="I69" s="5">
        <v>0</v>
      </c>
      <c r="J69" s="5">
        <v>0</v>
      </c>
    </row>
    <row r="70" spans="2:10" ht="15" customHeight="1">
      <c r="B70" s="11" t="s">
        <v>22</v>
      </c>
      <c r="C70" s="12">
        <v>87963</v>
      </c>
      <c r="D70" s="12">
        <v>169982</v>
      </c>
      <c r="E70" s="12">
        <v>199712</v>
      </c>
      <c r="F70" s="12">
        <v>379434</v>
      </c>
      <c r="G70" s="12">
        <v>287675</v>
      </c>
      <c r="H70" s="12">
        <v>549416</v>
      </c>
      <c r="I70" s="12">
        <v>0</v>
      </c>
      <c r="J70" s="12">
        <v>0</v>
      </c>
    </row>
    <row r="71" spans="2:10" ht="15" customHeight="1">
      <c r="B71" s="6" t="s">
        <v>28</v>
      </c>
      <c r="C71" s="7">
        <v>87963</v>
      </c>
      <c r="D71" s="7">
        <v>169982</v>
      </c>
      <c r="E71" s="7">
        <v>199712</v>
      </c>
      <c r="F71" s="7">
        <v>379434</v>
      </c>
      <c r="G71" s="7">
        <v>287675</v>
      </c>
      <c r="H71" s="7">
        <v>549416</v>
      </c>
      <c r="I71" s="7">
        <v>0</v>
      </c>
      <c r="J71" s="7">
        <v>0</v>
      </c>
    </row>
    <row r="72" spans="2:10" ht="15" customHeight="1">
      <c r="B72" s="8" t="s">
        <v>24</v>
      </c>
      <c r="C72" s="9">
        <v>87963</v>
      </c>
      <c r="D72" s="9">
        <v>169982</v>
      </c>
      <c r="E72" s="9">
        <v>199712</v>
      </c>
      <c r="F72" s="9">
        <v>379434</v>
      </c>
      <c r="G72" s="9">
        <v>287675</v>
      </c>
      <c r="H72" s="9">
        <v>549416</v>
      </c>
      <c r="I72" s="9">
        <v>0</v>
      </c>
      <c r="J72" s="9">
        <v>0</v>
      </c>
    </row>
    <row r="73" spans="2:10" ht="15" customHeight="1">
      <c r="B73" s="8" t="s">
        <v>25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14">
        <v>0</v>
      </c>
      <c r="J73" s="14">
        <v>0</v>
      </c>
    </row>
    <row r="74" spans="2:10" ht="15" customHeight="1">
      <c r="B74" s="6" t="s">
        <v>29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</row>
    <row r="75" spans="2:10" ht="15" customHeight="1">
      <c r="B75" s="11" t="s">
        <v>27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</row>
    <row r="76" spans="2:10" ht="15" customHeight="1">
      <c r="B76" s="10" t="s">
        <v>28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</row>
    <row r="77" spans="2:10" ht="15" customHeight="1">
      <c r="B77" s="10" t="s">
        <v>29</v>
      </c>
      <c r="C77" s="16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</row>
    <row r="78" spans="2:10" ht="15" customHeight="1">
      <c r="B78" s="20" t="s">
        <v>44</v>
      </c>
      <c r="C78" s="5">
        <v>8035</v>
      </c>
      <c r="D78" s="5">
        <v>17121</v>
      </c>
      <c r="E78" s="5">
        <v>7906</v>
      </c>
      <c r="F78" s="5">
        <v>16420</v>
      </c>
      <c r="G78" s="5">
        <v>15941</v>
      </c>
      <c r="H78" s="5">
        <v>33541</v>
      </c>
      <c r="I78" s="5">
        <v>0</v>
      </c>
      <c r="J78" s="5">
        <v>0</v>
      </c>
    </row>
    <row r="79" spans="2:10" ht="15" customHeight="1">
      <c r="B79" s="11" t="s">
        <v>22</v>
      </c>
      <c r="C79" s="12">
        <v>8035</v>
      </c>
      <c r="D79" s="12">
        <v>17121</v>
      </c>
      <c r="E79" s="12">
        <v>7906</v>
      </c>
      <c r="F79" s="12">
        <v>16420</v>
      </c>
      <c r="G79" s="12">
        <v>15941</v>
      </c>
      <c r="H79" s="12">
        <v>33541</v>
      </c>
      <c r="I79" s="12">
        <v>0</v>
      </c>
      <c r="J79" s="12">
        <v>0</v>
      </c>
    </row>
    <row r="80" spans="2:10" ht="15" customHeight="1">
      <c r="B80" s="6" t="s">
        <v>28</v>
      </c>
      <c r="C80" s="7">
        <v>8035</v>
      </c>
      <c r="D80" s="7">
        <v>17121</v>
      </c>
      <c r="E80" s="7">
        <v>7906</v>
      </c>
      <c r="F80" s="7">
        <v>16420</v>
      </c>
      <c r="G80" s="7">
        <v>15941</v>
      </c>
      <c r="H80" s="7">
        <v>33541</v>
      </c>
      <c r="I80" s="7">
        <v>0</v>
      </c>
      <c r="J80" s="7">
        <v>0</v>
      </c>
    </row>
    <row r="81" spans="2:10" ht="15" customHeight="1">
      <c r="B81" s="8" t="s">
        <v>24</v>
      </c>
      <c r="C81" s="9">
        <v>8035</v>
      </c>
      <c r="D81" s="9">
        <v>17121</v>
      </c>
      <c r="E81" s="9">
        <v>7906</v>
      </c>
      <c r="F81" s="9">
        <v>16420</v>
      </c>
      <c r="G81" s="9">
        <v>15941</v>
      </c>
      <c r="H81" s="9">
        <v>33541</v>
      </c>
      <c r="I81" s="9">
        <v>0</v>
      </c>
      <c r="J81" s="9">
        <v>0</v>
      </c>
    </row>
    <row r="82" spans="2:10" ht="15" customHeight="1">
      <c r="B82" s="8" t="s">
        <v>25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14">
        <v>0</v>
      </c>
      <c r="J82" s="14">
        <v>0</v>
      </c>
    </row>
    <row r="83" spans="2:10" ht="15" customHeight="1">
      <c r="B83" s="6" t="s">
        <v>29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2:10" ht="15" customHeight="1">
      <c r="B84" s="11" t="s">
        <v>27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</row>
    <row r="85" spans="2:10" ht="15" customHeight="1">
      <c r="B85" s="10" t="s">
        <v>28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</row>
    <row r="86" spans="2:10" ht="15" customHeight="1">
      <c r="B86" s="10" t="s">
        <v>29</v>
      </c>
      <c r="C86" s="16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</row>
    <row r="87" spans="2:10" ht="15" customHeight="1">
      <c r="B87" s="20" t="s">
        <v>45</v>
      </c>
      <c r="C87" s="5">
        <v>1876</v>
      </c>
      <c r="D87" s="5">
        <v>3545</v>
      </c>
      <c r="E87" s="5">
        <v>6087</v>
      </c>
      <c r="F87" s="5">
        <v>10472</v>
      </c>
      <c r="G87" s="5">
        <v>7963</v>
      </c>
      <c r="H87" s="5">
        <v>14017</v>
      </c>
      <c r="I87" s="5">
        <v>0</v>
      </c>
      <c r="J87" s="5">
        <v>0</v>
      </c>
    </row>
    <row r="88" spans="2:10" ht="15" customHeight="1">
      <c r="B88" s="11" t="s">
        <v>22</v>
      </c>
      <c r="C88" s="12">
        <v>576</v>
      </c>
      <c r="D88" s="12">
        <v>1395</v>
      </c>
      <c r="E88" s="12">
        <v>5187</v>
      </c>
      <c r="F88" s="12">
        <v>9072</v>
      </c>
      <c r="G88" s="12">
        <v>5763</v>
      </c>
      <c r="H88" s="12">
        <v>10467</v>
      </c>
      <c r="I88" s="12">
        <v>0</v>
      </c>
      <c r="J88" s="12">
        <v>0</v>
      </c>
    </row>
    <row r="89" spans="2:10" ht="15" customHeight="1">
      <c r="B89" s="6" t="s">
        <v>28</v>
      </c>
      <c r="C89" s="7">
        <v>576</v>
      </c>
      <c r="D89" s="7">
        <v>1395</v>
      </c>
      <c r="E89" s="7">
        <v>5187</v>
      </c>
      <c r="F89" s="7">
        <v>9072</v>
      </c>
      <c r="G89" s="7">
        <v>5763</v>
      </c>
      <c r="H89" s="7">
        <v>10467</v>
      </c>
      <c r="I89" s="7">
        <v>0</v>
      </c>
      <c r="J89" s="7">
        <v>0</v>
      </c>
    </row>
    <row r="90" spans="2:10" ht="15" customHeight="1">
      <c r="B90" s="8" t="s">
        <v>24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</row>
    <row r="91" spans="2:10" ht="15" customHeight="1">
      <c r="B91" s="8" t="s">
        <v>25</v>
      </c>
      <c r="C91" s="9">
        <v>576</v>
      </c>
      <c r="D91" s="9">
        <v>1395</v>
      </c>
      <c r="E91" s="9">
        <v>5187</v>
      </c>
      <c r="F91" s="9">
        <v>9072</v>
      </c>
      <c r="G91" s="9">
        <v>5763</v>
      </c>
      <c r="H91" s="9">
        <v>10467</v>
      </c>
      <c r="I91" s="14">
        <v>0</v>
      </c>
      <c r="J91" s="14">
        <v>0</v>
      </c>
    </row>
    <row r="92" spans="2:10" ht="15" customHeight="1">
      <c r="B92" s="6" t="s">
        <v>29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</row>
    <row r="93" spans="2:10" ht="15" customHeight="1">
      <c r="B93" s="11" t="s">
        <v>27</v>
      </c>
      <c r="C93" s="12">
        <v>1300</v>
      </c>
      <c r="D93" s="12">
        <v>2150</v>
      </c>
      <c r="E93" s="12">
        <v>900</v>
      </c>
      <c r="F93" s="12">
        <v>1400</v>
      </c>
      <c r="G93" s="12">
        <v>2200</v>
      </c>
      <c r="H93" s="12">
        <v>3550</v>
      </c>
      <c r="I93" s="12">
        <v>0</v>
      </c>
      <c r="J93" s="12">
        <v>0</v>
      </c>
    </row>
    <row r="94" spans="2:10" ht="15" customHeight="1">
      <c r="B94" s="10" t="s">
        <v>28</v>
      </c>
      <c r="C94" s="13">
        <v>1300</v>
      </c>
      <c r="D94" s="13">
        <v>2150</v>
      </c>
      <c r="E94" s="13">
        <v>900</v>
      </c>
      <c r="F94" s="13">
        <v>1400</v>
      </c>
      <c r="G94" s="13">
        <v>2200</v>
      </c>
      <c r="H94" s="13">
        <v>3550</v>
      </c>
      <c r="I94" s="13">
        <v>0</v>
      </c>
      <c r="J94" s="13">
        <v>0</v>
      </c>
    </row>
    <row r="95" spans="2:10" ht="15" customHeight="1">
      <c r="B95" s="10" t="s">
        <v>29</v>
      </c>
      <c r="C95" s="16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</row>
    <row r="96" spans="2:10" ht="15" customHeight="1">
      <c r="B96" s="20" t="s">
        <v>46</v>
      </c>
      <c r="C96" s="5">
        <v>677206</v>
      </c>
      <c r="D96" s="5">
        <v>1425949</v>
      </c>
      <c r="E96" s="5">
        <v>1089038</v>
      </c>
      <c r="F96" s="5">
        <v>2128134</v>
      </c>
      <c r="G96" s="5">
        <v>1766244</v>
      </c>
      <c r="H96" s="5">
        <v>3554083</v>
      </c>
      <c r="I96" s="5">
        <v>274802</v>
      </c>
      <c r="J96" s="5">
        <v>631936</v>
      </c>
    </row>
    <row r="97" spans="2:10" ht="15" customHeight="1">
      <c r="B97" s="11" t="s">
        <v>22</v>
      </c>
      <c r="C97" s="12">
        <v>672776</v>
      </c>
      <c r="D97" s="12">
        <v>1418910</v>
      </c>
      <c r="E97" s="12">
        <v>1078346</v>
      </c>
      <c r="F97" s="12">
        <v>2102396</v>
      </c>
      <c r="G97" s="12">
        <v>1751122</v>
      </c>
      <c r="H97" s="12">
        <v>3521306</v>
      </c>
      <c r="I97" s="12">
        <v>274090</v>
      </c>
      <c r="J97" s="12">
        <v>631164</v>
      </c>
    </row>
    <row r="98" spans="2:10" ht="15" customHeight="1">
      <c r="B98" s="6" t="s">
        <v>28</v>
      </c>
      <c r="C98" s="7">
        <v>589012</v>
      </c>
      <c r="D98" s="7">
        <v>1262751</v>
      </c>
      <c r="E98" s="7">
        <v>392586</v>
      </c>
      <c r="F98" s="7">
        <v>791516</v>
      </c>
      <c r="G98" s="7">
        <v>981598</v>
      </c>
      <c r="H98" s="7">
        <v>2054267</v>
      </c>
      <c r="I98" s="7">
        <v>0</v>
      </c>
      <c r="J98" s="7">
        <v>0</v>
      </c>
    </row>
    <row r="99" spans="2:10" ht="15" customHeight="1">
      <c r="B99" s="8" t="s">
        <v>24</v>
      </c>
      <c r="C99" s="9">
        <v>589012</v>
      </c>
      <c r="D99" s="9">
        <v>1262751</v>
      </c>
      <c r="E99" s="9">
        <v>392586</v>
      </c>
      <c r="F99" s="9">
        <v>791516</v>
      </c>
      <c r="G99" s="9">
        <v>981598</v>
      </c>
      <c r="H99" s="9">
        <v>2054267</v>
      </c>
      <c r="I99" s="9">
        <v>0</v>
      </c>
      <c r="J99" s="9">
        <v>0</v>
      </c>
    </row>
    <row r="100" spans="2:10" ht="15" customHeight="1">
      <c r="B100" s="8" t="s">
        <v>25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14">
        <v>0</v>
      </c>
      <c r="J100" s="14">
        <v>0</v>
      </c>
    </row>
    <row r="101" spans="2:10" ht="15" customHeight="1">
      <c r="B101" s="6" t="s">
        <v>29</v>
      </c>
      <c r="C101" s="7">
        <v>83764</v>
      </c>
      <c r="D101" s="7">
        <v>156159</v>
      </c>
      <c r="E101" s="7">
        <v>685760</v>
      </c>
      <c r="F101" s="7">
        <v>1310880</v>
      </c>
      <c r="G101" s="7">
        <v>769524</v>
      </c>
      <c r="H101" s="7">
        <v>1467039</v>
      </c>
      <c r="I101" s="7">
        <v>274090</v>
      </c>
      <c r="J101" s="7">
        <v>631164</v>
      </c>
    </row>
    <row r="102" spans="2:10" ht="15" customHeight="1">
      <c r="B102" s="11" t="s">
        <v>27</v>
      </c>
      <c r="C102" s="12">
        <v>4430</v>
      </c>
      <c r="D102" s="12">
        <v>7039</v>
      </c>
      <c r="E102" s="12">
        <v>10692</v>
      </c>
      <c r="F102" s="12">
        <v>25738</v>
      </c>
      <c r="G102" s="12">
        <v>15122</v>
      </c>
      <c r="H102" s="12">
        <v>32777</v>
      </c>
      <c r="I102" s="12">
        <v>712</v>
      </c>
      <c r="J102" s="12">
        <v>772</v>
      </c>
    </row>
    <row r="103" spans="2:10" ht="15" customHeight="1">
      <c r="B103" s="10" t="s">
        <v>28</v>
      </c>
      <c r="C103" s="13">
        <v>4130</v>
      </c>
      <c r="D103" s="13">
        <v>6429</v>
      </c>
      <c r="E103" s="13">
        <v>10462</v>
      </c>
      <c r="F103" s="13">
        <v>24788</v>
      </c>
      <c r="G103" s="13">
        <v>14592</v>
      </c>
      <c r="H103" s="13">
        <v>31217</v>
      </c>
      <c r="I103" s="13">
        <v>712</v>
      </c>
      <c r="J103" s="13">
        <v>772</v>
      </c>
    </row>
    <row r="104" spans="2:10" ht="15" customHeight="1">
      <c r="B104" s="10" t="s">
        <v>29</v>
      </c>
      <c r="C104" s="16">
        <v>300</v>
      </c>
      <c r="D104" s="13">
        <v>610</v>
      </c>
      <c r="E104" s="13">
        <v>230</v>
      </c>
      <c r="F104" s="13">
        <v>950</v>
      </c>
      <c r="G104" s="13">
        <v>530</v>
      </c>
      <c r="H104" s="13">
        <v>1560</v>
      </c>
      <c r="I104" s="13">
        <v>0</v>
      </c>
      <c r="J104" s="13">
        <v>0</v>
      </c>
    </row>
    <row r="105" spans="2:10" ht="15" customHeight="1">
      <c r="B105" s="20" t="s">
        <v>47</v>
      </c>
      <c r="C105" s="5">
        <v>2960</v>
      </c>
      <c r="D105" s="5">
        <v>6547</v>
      </c>
      <c r="E105" s="5">
        <v>2400</v>
      </c>
      <c r="F105" s="5">
        <v>4344</v>
      </c>
      <c r="G105" s="5">
        <v>5360</v>
      </c>
      <c r="H105" s="5">
        <v>10891</v>
      </c>
      <c r="I105" s="5">
        <v>0</v>
      </c>
      <c r="J105" s="5">
        <v>0</v>
      </c>
    </row>
    <row r="106" spans="2:10" ht="15" customHeight="1">
      <c r="B106" s="11" t="s">
        <v>22</v>
      </c>
      <c r="C106" s="12">
        <v>2960</v>
      </c>
      <c r="D106" s="12">
        <v>6547</v>
      </c>
      <c r="E106" s="12">
        <v>2400</v>
      </c>
      <c r="F106" s="12">
        <v>4344</v>
      </c>
      <c r="G106" s="12">
        <v>5360</v>
      </c>
      <c r="H106" s="12">
        <v>10891</v>
      </c>
      <c r="I106" s="12">
        <v>0</v>
      </c>
      <c r="J106" s="12">
        <v>0</v>
      </c>
    </row>
    <row r="107" spans="2:10" ht="15" customHeight="1">
      <c r="B107" s="6" t="s">
        <v>28</v>
      </c>
      <c r="C107" s="7">
        <v>2960</v>
      </c>
      <c r="D107" s="7">
        <v>6547</v>
      </c>
      <c r="E107" s="7">
        <v>2400</v>
      </c>
      <c r="F107" s="7">
        <v>4344</v>
      </c>
      <c r="G107" s="7">
        <v>5360</v>
      </c>
      <c r="H107" s="7">
        <v>10891</v>
      </c>
      <c r="I107" s="7">
        <v>0</v>
      </c>
      <c r="J107" s="7">
        <v>0</v>
      </c>
    </row>
    <row r="108" spans="2:10" ht="15" customHeight="1">
      <c r="B108" s="8" t="s">
        <v>24</v>
      </c>
      <c r="C108" s="9">
        <v>2960</v>
      </c>
      <c r="D108" s="9">
        <v>6547</v>
      </c>
      <c r="E108" s="9">
        <v>2400</v>
      </c>
      <c r="F108" s="9">
        <v>4344</v>
      </c>
      <c r="G108" s="9">
        <v>5360</v>
      </c>
      <c r="H108" s="9">
        <v>10891</v>
      </c>
      <c r="I108" s="9">
        <v>0</v>
      </c>
      <c r="J108" s="9">
        <v>0</v>
      </c>
    </row>
    <row r="109" spans="2:10" ht="15" customHeight="1">
      <c r="B109" s="8" t="s">
        <v>25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14">
        <v>0</v>
      </c>
      <c r="J109" s="14">
        <v>0</v>
      </c>
    </row>
    <row r="110" spans="2:10" ht="15" customHeight="1">
      <c r="B110" s="6" t="s">
        <v>29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</row>
    <row r="111" spans="2:10" ht="15" customHeight="1">
      <c r="B111" s="11" t="s">
        <v>27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</row>
    <row r="112" spans="2:10" ht="15" customHeight="1">
      <c r="B112" s="10" t="s">
        <v>28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</row>
    <row r="113" spans="2:10" ht="15" customHeight="1">
      <c r="B113" s="10" t="s">
        <v>29</v>
      </c>
      <c r="C113" s="16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</row>
    <row r="114" spans="2:10" ht="15" customHeight="1">
      <c r="B114" s="20" t="s">
        <v>48</v>
      </c>
      <c r="C114" s="5">
        <v>3426161</v>
      </c>
      <c r="D114" s="5">
        <v>6347032</v>
      </c>
      <c r="E114" s="5">
        <v>5059221</v>
      </c>
      <c r="F114" s="5">
        <v>10176009</v>
      </c>
      <c r="G114" s="5">
        <v>8485382</v>
      </c>
      <c r="H114" s="5">
        <v>16523041</v>
      </c>
      <c r="I114" s="5">
        <v>33737</v>
      </c>
      <c r="J114" s="5">
        <v>79079</v>
      </c>
    </row>
    <row r="115" spans="2:10" ht="15" customHeight="1">
      <c r="B115" s="11" t="s">
        <v>22</v>
      </c>
      <c r="C115" s="12">
        <v>3331833</v>
      </c>
      <c r="D115" s="12">
        <v>6187227</v>
      </c>
      <c r="E115" s="12">
        <v>4916862</v>
      </c>
      <c r="F115" s="12">
        <v>9912506</v>
      </c>
      <c r="G115" s="12">
        <v>8248695</v>
      </c>
      <c r="H115" s="12">
        <v>16099733</v>
      </c>
      <c r="I115" s="12">
        <v>33737</v>
      </c>
      <c r="J115" s="12">
        <v>79079</v>
      </c>
    </row>
    <row r="116" spans="2:10" ht="15" customHeight="1">
      <c r="B116" s="6" t="s">
        <v>28</v>
      </c>
      <c r="C116" s="7">
        <v>3239121</v>
      </c>
      <c r="D116" s="7">
        <v>5926066</v>
      </c>
      <c r="E116" s="7">
        <v>3560648</v>
      </c>
      <c r="F116" s="7">
        <v>6899594</v>
      </c>
      <c r="G116" s="7">
        <v>6799769</v>
      </c>
      <c r="H116" s="7">
        <v>12825660</v>
      </c>
      <c r="I116" s="7">
        <v>33737</v>
      </c>
      <c r="J116" s="7">
        <v>79079</v>
      </c>
    </row>
    <row r="117" spans="2:10" ht="15" customHeight="1">
      <c r="B117" s="8" t="s">
        <v>24</v>
      </c>
      <c r="C117" s="9">
        <v>3235458</v>
      </c>
      <c r="D117" s="9">
        <v>5920498</v>
      </c>
      <c r="E117" s="9">
        <v>3560498</v>
      </c>
      <c r="F117" s="9">
        <v>6899191</v>
      </c>
      <c r="G117" s="9">
        <v>6795956</v>
      </c>
      <c r="H117" s="9">
        <v>12819689</v>
      </c>
      <c r="I117" s="9">
        <v>33737</v>
      </c>
      <c r="J117" s="9">
        <v>79079</v>
      </c>
    </row>
    <row r="118" spans="2:10" ht="15" customHeight="1">
      <c r="B118" s="8" t="s">
        <v>25</v>
      </c>
      <c r="C118" s="9">
        <v>3663</v>
      </c>
      <c r="D118" s="9">
        <v>5568</v>
      </c>
      <c r="E118" s="9">
        <v>150</v>
      </c>
      <c r="F118" s="9">
        <v>403</v>
      </c>
      <c r="G118" s="9">
        <v>3813</v>
      </c>
      <c r="H118" s="9">
        <v>5971</v>
      </c>
      <c r="I118" s="14">
        <v>0</v>
      </c>
      <c r="J118" s="14">
        <v>0</v>
      </c>
    </row>
    <row r="119" spans="2:10" ht="15" customHeight="1">
      <c r="B119" s="6" t="s">
        <v>29</v>
      </c>
      <c r="C119" s="7">
        <v>92712</v>
      </c>
      <c r="D119" s="7">
        <v>261161</v>
      </c>
      <c r="E119" s="7">
        <v>1356214</v>
      </c>
      <c r="F119" s="7">
        <v>3012912</v>
      </c>
      <c r="G119" s="7">
        <v>1448926</v>
      </c>
      <c r="H119" s="7">
        <v>3274073</v>
      </c>
      <c r="I119" s="7">
        <v>0</v>
      </c>
      <c r="J119" s="7">
        <v>0</v>
      </c>
    </row>
    <row r="120" spans="2:10" ht="15" customHeight="1">
      <c r="B120" s="11" t="s">
        <v>27</v>
      </c>
      <c r="C120" s="12">
        <v>94328</v>
      </c>
      <c r="D120" s="12">
        <v>159805</v>
      </c>
      <c r="E120" s="12">
        <v>142359</v>
      </c>
      <c r="F120" s="12">
        <v>263503</v>
      </c>
      <c r="G120" s="12">
        <v>236687</v>
      </c>
      <c r="H120" s="12">
        <v>423308</v>
      </c>
      <c r="I120" s="12">
        <v>0</v>
      </c>
      <c r="J120" s="12">
        <v>0</v>
      </c>
    </row>
    <row r="121" spans="2:10" ht="15" customHeight="1">
      <c r="B121" s="10" t="s">
        <v>28</v>
      </c>
      <c r="C121" s="13">
        <v>41886</v>
      </c>
      <c r="D121" s="13">
        <v>99912</v>
      </c>
      <c r="E121" s="13">
        <v>142359</v>
      </c>
      <c r="F121" s="13">
        <v>263503</v>
      </c>
      <c r="G121" s="13">
        <v>184245</v>
      </c>
      <c r="H121" s="13">
        <v>363415</v>
      </c>
      <c r="I121" s="13">
        <v>0</v>
      </c>
      <c r="J121" s="13">
        <v>0</v>
      </c>
    </row>
    <row r="122" spans="2:10" ht="15" customHeight="1">
      <c r="B122" s="10" t="s">
        <v>29</v>
      </c>
      <c r="C122" s="16">
        <v>52442</v>
      </c>
      <c r="D122" s="13">
        <v>59893</v>
      </c>
      <c r="E122" s="13">
        <v>0</v>
      </c>
      <c r="F122" s="13">
        <v>0</v>
      </c>
      <c r="G122" s="13">
        <v>52442</v>
      </c>
      <c r="H122" s="13">
        <v>59893</v>
      </c>
      <c r="I122" s="13">
        <v>0</v>
      </c>
      <c r="J122" s="13">
        <v>0</v>
      </c>
    </row>
    <row r="123" spans="2:10" ht="15" customHeight="1">
      <c r="B123" s="20" t="s">
        <v>49</v>
      </c>
      <c r="C123" s="5">
        <v>16943</v>
      </c>
      <c r="D123" s="5">
        <v>34641</v>
      </c>
      <c r="E123" s="5">
        <v>39868</v>
      </c>
      <c r="F123" s="5">
        <v>85481</v>
      </c>
      <c r="G123" s="5">
        <v>56811</v>
      </c>
      <c r="H123" s="5">
        <v>120122</v>
      </c>
      <c r="I123" s="5">
        <v>0</v>
      </c>
      <c r="J123" s="5">
        <v>0</v>
      </c>
    </row>
    <row r="124" spans="2:10" ht="15" customHeight="1">
      <c r="B124" s="11" t="s">
        <v>22</v>
      </c>
      <c r="C124" s="12">
        <v>16943</v>
      </c>
      <c r="D124" s="12">
        <v>34641</v>
      </c>
      <c r="E124" s="12">
        <v>39694</v>
      </c>
      <c r="F124" s="12">
        <v>85128</v>
      </c>
      <c r="G124" s="12">
        <v>56637</v>
      </c>
      <c r="H124" s="12">
        <v>119769</v>
      </c>
      <c r="I124" s="12">
        <v>0</v>
      </c>
      <c r="J124" s="12">
        <v>0</v>
      </c>
    </row>
    <row r="125" spans="2:10" ht="15" customHeight="1">
      <c r="B125" s="6" t="s">
        <v>28</v>
      </c>
      <c r="C125" s="7">
        <v>16943</v>
      </c>
      <c r="D125" s="7">
        <v>34641</v>
      </c>
      <c r="E125" s="7">
        <v>39694</v>
      </c>
      <c r="F125" s="7">
        <v>85128</v>
      </c>
      <c r="G125" s="7">
        <v>56637</v>
      </c>
      <c r="H125" s="7">
        <v>119769</v>
      </c>
      <c r="I125" s="7">
        <v>0</v>
      </c>
      <c r="J125" s="7">
        <v>0</v>
      </c>
    </row>
    <row r="126" spans="2:10" ht="15" customHeight="1">
      <c r="B126" s="8" t="s">
        <v>24</v>
      </c>
      <c r="C126" s="9">
        <v>16943</v>
      </c>
      <c r="D126" s="9">
        <v>34641</v>
      </c>
      <c r="E126" s="9">
        <v>39694</v>
      </c>
      <c r="F126" s="9">
        <v>85128</v>
      </c>
      <c r="G126" s="9">
        <v>56637</v>
      </c>
      <c r="H126" s="9">
        <v>119769</v>
      </c>
      <c r="I126" s="9">
        <v>0</v>
      </c>
      <c r="J126" s="9">
        <v>0</v>
      </c>
    </row>
    <row r="127" spans="2:10" ht="15" customHeight="1">
      <c r="B127" s="8" t="s">
        <v>25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14">
        <v>0</v>
      </c>
      <c r="J127" s="14">
        <v>0</v>
      </c>
    </row>
    <row r="128" spans="2:10" ht="15" customHeight="1">
      <c r="B128" s="6" t="s">
        <v>29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2:10" ht="15" customHeight="1">
      <c r="B129" s="11" t="s">
        <v>27</v>
      </c>
      <c r="C129" s="12">
        <v>0</v>
      </c>
      <c r="D129" s="12">
        <v>0</v>
      </c>
      <c r="E129" s="12">
        <v>174</v>
      </c>
      <c r="F129" s="12">
        <v>353</v>
      </c>
      <c r="G129" s="12">
        <v>174</v>
      </c>
      <c r="H129" s="12">
        <v>353</v>
      </c>
      <c r="I129" s="12">
        <v>0</v>
      </c>
      <c r="J129" s="12">
        <v>0</v>
      </c>
    </row>
    <row r="130" spans="2:10" ht="15" customHeight="1">
      <c r="B130" s="10" t="s">
        <v>28</v>
      </c>
      <c r="C130" s="13">
        <v>0</v>
      </c>
      <c r="D130" s="13">
        <v>0</v>
      </c>
      <c r="E130" s="13">
        <v>174</v>
      </c>
      <c r="F130" s="13">
        <v>353</v>
      </c>
      <c r="G130" s="13">
        <v>174</v>
      </c>
      <c r="H130" s="13">
        <v>353</v>
      </c>
      <c r="I130" s="13">
        <v>0</v>
      </c>
      <c r="J130" s="13">
        <v>0</v>
      </c>
    </row>
    <row r="131" spans="2:10" ht="15" customHeight="1">
      <c r="B131" s="10" t="s">
        <v>29</v>
      </c>
      <c r="C131" s="16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</row>
    <row r="132" spans="2:10" ht="15" customHeight="1">
      <c r="B132" s="20" t="s">
        <v>50</v>
      </c>
      <c r="C132" s="5">
        <v>263778</v>
      </c>
      <c r="D132" s="5">
        <v>572102</v>
      </c>
      <c r="E132" s="5">
        <v>350212</v>
      </c>
      <c r="F132" s="5">
        <v>747914</v>
      </c>
      <c r="G132" s="5">
        <v>613990</v>
      </c>
      <c r="H132" s="5">
        <v>1320016</v>
      </c>
      <c r="I132" s="5">
        <v>2971</v>
      </c>
      <c r="J132" s="5">
        <v>3686</v>
      </c>
    </row>
    <row r="133" spans="2:10" ht="15" customHeight="1">
      <c r="B133" s="11" t="s">
        <v>22</v>
      </c>
      <c r="C133" s="12">
        <v>263012</v>
      </c>
      <c r="D133" s="12">
        <v>571268</v>
      </c>
      <c r="E133" s="12">
        <v>350066</v>
      </c>
      <c r="F133" s="12">
        <v>747768</v>
      </c>
      <c r="G133" s="12">
        <v>613078</v>
      </c>
      <c r="H133" s="12">
        <v>1319036</v>
      </c>
      <c r="I133" s="12">
        <v>2258</v>
      </c>
      <c r="J133" s="12">
        <v>2973</v>
      </c>
    </row>
    <row r="134" spans="2:10" ht="15" customHeight="1">
      <c r="B134" s="6" t="s">
        <v>28</v>
      </c>
      <c r="C134" s="7">
        <v>263012</v>
      </c>
      <c r="D134" s="7">
        <v>571268</v>
      </c>
      <c r="E134" s="7">
        <v>350066</v>
      </c>
      <c r="F134" s="7">
        <v>747768</v>
      </c>
      <c r="G134" s="7">
        <v>613078</v>
      </c>
      <c r="H134" s="7">
        <v>1319036</v>
      </c>
      <c r="I134" s="7">
        <v>2258</v>
      </c>
      <c r="J134" s="7">
        <v>2973</v>
      </c>
    </row>
    <row r="135" spans="2:10" ht="15" customHeight="1">
      <c r="B135" s="8" t="s">
        <v>24</v>
      </c>
      <c r="C135" s="9">
        <v>263012</v>
      </c>
      <c r="D135" s="9">
        <v>571268</v>
      </c>
      <c r="E135" s="9">
        <v>349815</v>
      </c>
      <c r="F135" s="9">
        <v>747517</v>
      </c>
      <c r="G135" s="9">
        <v>612827</v>
      </c>
      <c r="H135" s="9">
        <v>1318785</v>
      </c>
      <c r="I135" s="9">
        <v>2258</v>
      </c>
      <c r="J135" s="9">
        <v>2973</v>
      </c>
    </row>
    <row r="136" spans="2:10" ht="15" customHeight="1">
      <c r="B136" s="8" t="s">
        <v>25</v>
      </c>
      <c r="C136" s="9">
        <v>0</v>
      </c>
      <c r="D136" s="9">
        <v>0</v>
      </c>
      <c r="E136" s="9">
        <v>251</v>
      </c>
      <c r="F136" s="9">
        <v>251</v>
      </c>
      <c r="G136" s="9">
        <v>251</v>
      </c>
      <c r="H136" s="9">
        <v>251</v>
      </c>
      <c r="I136" s="14">
        <v>0</v>
      </c>
      <c r="J136" s="14">
        <v>0</v>
      </c>
    </row>
    <row r="137" spans="2:10" ht="15" customHeight="1">
      <c r="B137" s="6" t="s">
        <v>29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2:10" ht="15" customHeight="1">
      <c r="B138" s="11" t="s">
        <v>27</v>
      </c>
      <c r="C138" s="12">
        <v>766</v>
      </c>
      <c r="D138" s="12">
        <v>834</v>
      </c>
      <c r="E138" s="12">
        <v>146</v>
      </c>
      <c r="F138" s="12">
        <v>146</v>
      </c>
      <c r="G138" s="12">
        <v>912</v>
      </c>
      <c r="H138" s="12">
        <v>980</v>
      </c>
      <c r="I138" s="12">
        <v>713</v>
      </c>
      <c r="J138" s="12">
        <v>713</v>
      </c>
    </row>
    <row r="139" spans="2:10" ht="15" customHeight="1">
      <c r="B139" s="10" t="s">
        <v>28</v>
      </c>
      <c r="C139" s="13">
        <v>766</v>
      </c>
      <c r="D139" s="13">
        <v>834</v>
      </c>
      <c r="E139" s="13">
        <v>146</v>
      </c>
      <c r="F139" s="13">
        <v>146</v>
      </c>
      <c r="G139" s="13">
        <v>912</v>
      </c>
      <c r="H139" s="13">
        <v>980</v>
      </c>
      <c r="I139" s="13">
        <v>713</v>
      </c>
      <c r="J139" s="13">
        <v>713</v>
      </c>
    </row>
    <row r="140" spans="2:10" ht="15" customHeight="1">
      <c r="B140" s="10" t="s">
        <v>29</v>
      </c>
      <c r="C140" s="16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</row>
    <row r="141" spans="2:10" ht="15" customHeight="1">
      <c r="B141" s="20" t="s">
        <v>51</v>
      </c>
      <c r="C141" s="5">
        <v>1862</v>
      </c>
      <c r="D141" s="5">
        <v>4680</v>
      </c>
      <c r="E141" s="5">
        <v>4530</v>
      </c>
      <c r="F141" s="5">
        <v>11844</v>
      </c>
      <c r="G141" s="5">
        <v>6392</v>
      </c>
      <c r="H141" s="5">
        <v>16524</v>
      </c>
      <c r="I141" s="5">
        <v>0</v>
      </c>
      <c r="J141" s="5">
        <v>0</v>
      </c>
    </row>
    <row r="142" spans="2:10" ht="15" customHeight="1">
      <c r="B142" s="11" t="s">
        <v>22</v>
      </c>
      <c r="C142" s="12">
        <v>1862</v>
      </c>
      <c r="D142" s="12">
        <v>4340</v>
      </c>
      <c r="E142" s="12">
        <v>4380</v>
      </c>
      <c r="F142" s="12">
        <v>11494</v>
      </c>
      <c r="G142" s="12">
        <v>6242</v>
      </c>
      <c r="H142" s="12">
        <v>15834</v>
      </c>
      <c r="I142" s="12">
        <v>0</v>
      </c>
      <c r="J142" s="12">
        <v>0</v>
      </c>
    </row>
    <row r="143" spans="2:10" ht="15" customHeight="1">
      <c r="B143" s="6" t="s">
        <v>28</v>
      </c>
      <c r="C143" s="7">
        <v>1862</v>
      </c>
      <c r="D143" s="7">
        <v>4340</v>
      </c>
      <c r="E143" s="7">
        <v>4380</v>
      </c>
      <c r="F143" s="7">
        <v>11494</v>
      </c>
      <c r="G143" s="7">
        <v>6242</v>
      </c>
      <c r="H143" s="7">
        <v>15834</v>
      </c>
      <c r="I143" s="7">
        <v>0</v>
      </c>
      <c r="J143" s="7">
        <v>0</v>
      </c>
    </row>
    <row r="144" spans="2:10" ht="15" customHeight="1">
      <c r="B144" s="8" t="s">
        <v>24</v>
      </c>
      <c r="C144" s="9">
        <v>1862</v>
      </c>
      <c r="D144" s="9">
        <v>4340</v>
      </c>
      <c r="E144" s="9">
        <v>4380</v>
      </c>
      <c r="F144" s="9">
        <v>11494</v>
      </c>
      <c r="G144" s="9">
        <v>6242</v>
      </c>
      <c r="H144" s="9">
        <v>15834</v>
      </c>
      <c r="I144" s="9">
        <v>0</v>
      </c>
      <c r="J144" s="9">
        <v>0</v>
      </c>
    </row>
    <row r="145" spans="2:10" ht="15" customHeight="1">
      <c r="B145" s="8" t="s">
        <v>25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14">
        <v>0</v>
      </c>
      <c r="J145" s="14">
        <v>0</v>
      </c>
    </row>
    <row r="146" spans="2:10" ht="15" customHeight="1">
      <c r="B146" s="6" t="s">
        <v>29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2:10" ht="15" customHeight="1">
      <c r="B147" s="11" t="s">
        <v>27</v>
      </c>
      <c r="C147" s="12">
        <v>0</v>
      </c>
      <c r="D147" s="12">
        <v>340</v>
      </c>
      <c r="E147" s="12">
        <v>150</v>
      </c>
      <c r="F147" s="12">
        <v>350</v>
      </c>
      <c r="G147" s="12">
        <v>150</v>
      </c>
      <c r="H147" s="12">
        <v>690</v>
      </c>
      <c r="I147" s="12">
        <v>0</v>
      </c>
      <c r="J147" s="12">
        <v>0</v>
      </c>
    </row>
    <row r="148" spans="2:10" ht="15" customHeight="1">
      <c r="B148" s="10" t="s">
        <v>28</v>
      </c>
      <c r="C148" s="13">
        <v>0</v>
      </c>
      <c r="D148" s="13">
        <v>340</v>
      </c>
      <c r="E148" s="13">
        <v>150</v>
      </c>
      <c r="F148" s="13">
        <v>350</v>
      </c>
      <c r="G148" s="13">
        <v>150</v>
      </c>
      <c r="H148" s="13">
        <v>690</v>
      </c>
      <c r="I148" s="13">
        <v>0</v>
      </c>
      <c r="J148" s="13">
        <v>0</v>
      </c>
    </row>
    <row r="149" spans="2:10" ht="15" customHeight="1">
      <c r="B149" s="10" t="s">
        <v>29</v>
      </c>
      <c r="C149" s="16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</row>
    <row r="150" spans="2:10" ht="15" customHeight="1">
      <c r="B150" s="20" t="s">
        <v>52</v>
      </c>
      <c r="C150" s="5">
        <v>20141</v>
      </c>
      <c r="D150" s="5">
        <v>38145</v>
      </c>
      <c r="E150" s="5">
        <v>52601</v>
      </c>
      <c r="F150" s="5">
        <v>107134</v>
      </c>
      <c r="G150" s="5">
        <v>72742</v>
      </c>
      <c r="H150" s="5">
        <v>145279</v>
      </c>
      <c r="I150" s="5">
        <v>0</v>
      </c>
      <c r="J150" s="5">
        <v>0</v>
      </c>
    </row>
    <row r="151" spans="2:10" ht="15" customHeight="1">
      <c r="B151" s="11" t="s">
        <v>22</v>
      </c>
      <c r="C151" s="12">
        <v>19716</v>
      </c>
      <c r="D151" s="12">
        <v>37720</v>
      </c>
      <c r="E151" s="12">
        <v>52601</v>
      </c>
      <c r="F151" s="12">
        <v>106609</v>
      </c>
      <c r="G151" s="12">
        <v>72317</v>
      </c>
      <c r="H151" s="12">
        <v>144329</v>
      </c>
      <c r="I151" s="12">
        <v>0</v>
      </c>
      <c r="J151" s="12">
        <v>0</v>
      </c>
    </row>
    <row r="152" spans="2:10" ht="15" customHeight="1">
      <c r="B152" s="6" t="s">
        <v>28</v>
      </c>
      <c r="C152" s="7">
        <v>19716</v>
      </c>
      <c r="D152" s="7">
        <v>37720</v>
      </c>
      <c r="E152" s="7">
        <v>52601</v>
      </c>
      <c r="F152" s="7">
        <v>106609</v>
      </c>
      <c r="G152" s="7">
        <v>72317</v>
      </c>
      <c r="H152" s="7">
        <v>144329</v>
      </c>
      <c r="I152" s="7">
        <v>0</v>
      </c>
      <c r="J152" s="7">
        <v>0</v>
      </c>
    </row>
    <row r="153" spans="2:10" ht="15" customHeight="1">
      <c r="B153" s="8" t="s">
        <v>24</v>
      </c>
      <c r="C153" s="9">
        <v>19716</v>
      </c>
      <c r="D153" s="9">
        <v>37720</v>
      </c>
      <c r="E153" s="9">
        <v>52601</v>
      </c>
      <c r="F153" s="9">
        <v>106609</v>
      </c>
      <c r="G153" s="9">
        <v>72317</v>
      </c>
      <c r="H153" s="9">
        <v>144329</v>
      </c>
      <c r="I153" s="9">
        <v>0</v>
      </c>
      <c r="J153" s="9">
        <v>0</v>
      </c>
    </row>
    <row r="154" spans="2:10" ht="15" customHeight="1">
      <c r="B154" s="8" t="s">
        <v>25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4">
        <v>0</v>
      </c>
      <c r="J154" s="14">
        <v>0</v>
      </c>
    </row>
    <row r="155" spans="2:10" ht="15" customHeight="1">
      <c r="B155" s="6" t="s">
        <v>29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2:10" ht="15" customHeight="1">
      <c r="B156" s="11" t="s">
        <v>27</v>
      </c>
      <c r="C156" s="12">
        <v>425</v>
      </c>
      <c r="D156" s="12">
        <v>425</v>
      </c>
      <c r="E156" s="12">
        <v>0</v>
      </c>
      <c r="F156" s="12">
        <v>525</v>
      </c>
      <c r="G156" s="12">
        <v>425</v>
      </c>
      <c r="H156" s="12">
        <v>950</v>
      </c>
      <c r="I156" s="12">
        <v>0</v>
      </c>
      <c r="J156" s="12">
        <v>0</v>
      </c>
    </row>
    <row r="157" spans="2:10" ht="15" customHeight="1">
      <c r="B157" s="10" t="s">
        <v>28</v>
      </c>
      <c r="C157" s="13">
        <v>425</v>
      </c>
      <c r="D157" s="13">
        <v>425</v>
      </c>
      <c r="E157" s="13">
        <v>0</v>
      </c>
      <c r="F157" s="13">
        <v>525</v>
      </c>
      <c r="G157" s="13">
        <v>425</v>
      </c>
      <c r="H157" s="13">
        <v>950</v>
      </c>
      <c r="I157" s="13">
        <v>0</v>
      </c>
      <c r="J157" s="13">
        <v>0</v>
      </c>
    </row>
    <row r="158" spans="2:10" ht="15" customHeight="1">
      <c r="B158" s="10" t="s">
        <v>29</v>
      </c>
      <c r="C158" s="16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</row>
    <row r="159" spans="2:10" ht="15" customHeight="1">
      <c r="B159" s="20" t="s">
        <v>53</v>
      </c>
      <c r="C159" s="5">
        <v>160</v>
      </c>
      <c r="D159" s="5">
        <v>515</v>
      </c>
      <c r="E159" s="5">
        <v>30</v>
      </c>
      <c r="F159" s="5">
        <v>295</v>
      </c>
      <c r="G159" s="5">
        <v>190</v>
      </c>
      <c r="H159" s="5">
        <v>810</v>
      </c>
      <c r="I159" s="5">
        <v>0</v>
      </c>
      <c r="J159" s="5">
        <v>0</v>
      </c>
    </row>
    <row r="160" spans="2:10" ht="15" customHeight="1">
      <c r="B160" s="11" t="s">
        <v>22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2:10" ht="15" customHeight="1">
      <c r="B161" s="6" t="s">
        <v>28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2:10" ht="15" customHeight="1">
      <c r="B162" s="8" t="s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</row>
    <row r="163" spans="2:10" ht="15" customHeight="1">
      <c r="B163" s="8" t="s">
        <v>25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14">
        <v>0</v>
      </c>
      <c r="J163" s="14">
        <v>0</v>
      </c>
    </row>
    <row r="164" spans="2:10" ht="15" customHeight="1">
      <c r="B164" s="6" t="s">
        <v>29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2:10" ht="15" customHeight="1">
      <c r="B165" s="11" t="s">
        <v>27</v>
      </c>
      <c r="C165" s="12">
        <v>160</v>
      </c>
      <c r="D165" s="12">
        <v>515</v>
      </c>
      <c r="E165" s="12">
        <v>30</v>
      </c>
      <c r="F165" s="12">
        <v>295</v>
      </c>
      <c r="G165" s="12">
        <v>190</v>
      </c>
      <c r="H165" s="12">
        <v>810</v>
      </c>
      <c r="I165" s="12">
        <v>0</v>
      </c>
      <c r="J165" s="12">
        <v>0</v>
      </c>
    </row>
    <row r="166" spans="2:10" ht="15" customHeight="1">
      <c r="B166" s="10" t="s">
        <v>28</v>
      </c>
      <c r="C166" s="13">
        <v>160</v>
      </c>
      <c r="D166" s="13">
        <v>515</v>
      </c>
      <c r="E166" s="13">
        <v>30</v>
      </c>
      <c r="F166" s="13">
        <v>295</v>
      </c>
      <c r="G166" s="13">
        <v>190</v>
      </c>
      <c r="H166" s="13">
        <v>810</v>
      </c>
      <c r="I166" s="13">
        <v>0</v>
      </c>
      <c r="J166" s="13">
        <v>0</v>
      </c>
    </row>
    <row r="167" spans="2:10" ht="15" customHeight="1">
      <c r="B167" s="10" t="s">
        <v>29</v>
      </c>
      <c r="C167" s="16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</row>
    <row r="168" spans="2:10" ht="15" customHeight="1">
      <c r="B168" s="20" t="s">
        <v>54</v>
      </c>
      <c r="C168" s="5">
        <v>137055</v>
      </c>
      <c r="D168" s="5">
        <v>262196</v>
      </c>
      <c r="E168" s="5">
        <v>259222</v>
      </c>
      <c r="F168" s="5">
        <v>554989</v>
      </c>
      <c r="G168" s="5">
        <v>396277</v>
      </c>
      <c r="H168" s="5">
        <v>817185</v>
      </c>
      <c r="I168" s="5">
        <v>0</v>
      </c>
      <c r="J168" s="5">
        <v>0</v>
      </c>
    </row>
    <row r="169" spans="2:10" ht="15" customHeight="1">
      <c r="B169" s="11" t="s">
        <v>22</v>
      </c>
      <c r="C169" s="12">
        <v>137055</v>
      </c>
      <c r="D169" s="12">
        <v>262196</v>
      </c>
      <c r="E169" s="12">
        <v>257751</v>
      </c>
      <c r="F169" s="12">
        <v>553518</v>
      </c>
      <c r="G169" s="12">
        <v>394806</v>
      </c>
      <c r="H169" s="12">
        <v>815714</v>
      </c>
      <c r="I169" s="12">
        <v>0</v>
      </c>
      <c r="J169" s="12">
        <v>0</v>
      </c>
    </row>
    <row r="170" spans="2:10" ht="15" customHeight="1">
      <c r="B170" s="6" t="s">
        <v>28</v>
      </c>
      <c r="C170" s="7">
        <v>137055</v>
      </c>
      <c r="D170" s="7">
        <v>262196</v>
      </c>
      <c r="E170" s="7">
        <v>257751</v>
      </c>
      <c r="F170" s="7">
        <v>553518</v>
      </c>
      <c r="G170" s="7">
        <v>394806</v>
      </c>
      <c r="H170" s="7">
        <v>815714</v>
      </c>
      <c r="I170" s="7">
        <v>0</v>
      </c>
      <c r="J170" s="7">
        <v>0</v>
      </c>
    </row>
    <row r="171" spans="2:10" ht="15" customHeight="1">
      <c r="B171" s="8" t="s">
        <v>24</v>
      </c>
      <c r="C171" s="9">
        <v>137055</v>
      </c>
      <c r="D171" s="9">
        <v>262196</v>
      </c>
      <c r="E171" s="9">
        <v>257751</v>
      </c>
      <c r="F171" s="9">
        <v>553518</v>
      </c>
      <c r="G171" s="9">
        <v>394806</v>
      </c>
      <c r="H171" s="9">
        <v>815714</v>
      </c>
      <c r="I171" s="9">
        <v>0</v>
      </c>
      <c r="J171" s="9">
        <v>0</v>
      </c>
    </row>
    <row r="172" spans="2:10" ht="15" customHeight="1">
      <c r="B172" s="8" t="s">
        <v>25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14">
        <v>0</v>
      </c>
      <c r="J172" s="14">
        <v>0</v>
      </c>
    </row>
    <row r="173" spans="2:10" ht="15" customHeight="1">
      <c r="B173" s="6" t="s">
        <v>29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2:10" ht="15" customHeight="1">
      <c r="B174" s="11" t="s">
        <v>27</v>
      </c>
      <c r="C174" s="12">
        <v>0</v>
      </c>
      <c r="D174" s="12">
        <v>0</v>
      </c>
      <c r="E174" s="12">
        <v>1471</v>
      </c>
      <c r="F174" s="12">
        <v>1471</v>
      </c>
      <c r="G174" s="12">
        <v>1471</v>
      </c>
      <c r="H174" s="12">
        <v>1471</v>
      </c>
      <c r="I174" s="12">
        <v>0</v>
      </c>
      <c r="J174" s="12">
        <v>0</v>
      </c>
    </row>
    <row r="175" spans="2:10" ht="15" customHeight="1">
      <c r="B175" s="10" t="s">
        <v>28</v>
      </c>
      <c r="C175" s="13">
        <v>0</v>
      </c>
      <c r="D175" s="13">
        <v>0</v>
      </c>
      <c r="E175" s="13">
        <v>1471</v>
      </c>
      <c r="F175" s="13">
        <v>1471</v>
      </c>
      <c r="G175" s="13">
        <v>1471</v>
      </c>
      <c r="H175" s="13">
        <v>1471</v>
      </c>
      <c r="I175" s="13">
        <v>0</v>
      </c>
      <c r="J175" s="13">
        <v>0</v>
      </c>
    </row>
    <row r="176" spans="2:10" ht="15" customHeight="1">
      <c r="B176" s="10" t="s">
        <v>29</v>
      </c>
      <c r="C176" s="16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</row>
    <row r="177" spans="2:10" ht="15" customHeight="1">
      <c r="B177" s="20" t="s">
        <v>55</v>
      </c>
      <c r="C177" s="5">
        <v>922</v>
      </c>
      <c r="D177" s="5">
        <v>2043</v>
      </c>
      <c r="E177" s="5">
        <v>766</v>
      </c>
      <c r="F177" s="5">
        <v>2086</v>
      </c>
      <c r="G177" s="5">
        <v>1688</v>
      </c>
      <c r="H177" s="5">
        <v>4129</v>
      </c>
      <c r="I177" s="5">
        <v>0</v>
      </c>
      <c r="J177" s="5">
        <v>0</v>
      </c>
    </row>
    <row r="178" spans="2:10" ht="15" customHeight="1">
      <c r="B178" s="11" t="s">
        <v>22</v>
      </c>
      <c r="C178" s="12">
        <v>922</v>
      </c>
      <c r="D178" s="12">
        <v>2018</v>
      </c>
      <c r="E178" s="12">
        <v>766</v>
      </c>
      <c r="F178" s="12">
        <v>2008</v>
      </c>
      <c r="G178" s="12">
        <v>1688</v>
      </c>
      <c r="H178" s="12">
        <v>4026</v>
      </c>
      <c r="I178" s="12">
        <v>0</v>
      </c>
      <c r="J178" s="12">
        <v>0</v>
      </c>
    </row>
    <row r="179" spans="2:10" ht="15" customHeight="1">
      <c r="B179" s="6" t="s">
        <v>28</v>
      </c>
      <c r="C179" s="7">
        <v>922</v>
      </c>
      <c r="D179" s="7">
        <v>2018</v>
      </c>
      <c r="E179" s="7">
        <v>766</v>
      </c>
      <c r="F179" s="7">
        <v>2008</v>
      </c>
      <c r="G179" s="7">
        <v>1688</v>
      </c>
      <c r="H179" s="7">
        <v>4026</v>
      </c>
      <c r="I179" s="7">
        <v>0</v>
      </c>
      <c r="J179" s="7">
        <v>0</v>
      </c>
    </row>
    <row r="180" spans="2:10" ht="15" customHeight="1">
      <c r="B180" s="8" t="s">
        <v>24</v>
      </c>
      <c r="C180" s="9">
        <v>922</v>
      </c>
      <c r="D180" s="9">
        <v>2018</v>
      </c>
      <c r="E180" s="9">
        <v>766</v>
      </c>
      <c r="F180" s="9">
        <v>2008</v>
      </c>
      <c r="G180" s="9">
        <v>1688</v>
      </c>
      <c r="H180" s="9">
        <v>4026</v>
      </c>
      <c r="I180" s="9">
        <v>0</v>
      </c>
      <c r="J180" s="9">
        <v>0</v>
      </c>
    </row>
    <row r="181" spans="2:10" ht="15" customHeight="1">
      <c r="B181" s="8" t="s">
        <v>25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14">
        <v>0</v>
      </c>
      <c r="J181" s="14">
        <v>0</v>
      </c>
    </row>
    <row r="182" spans="2:10" ht="15" customHeight="1">
      <c r="B182" s="6" t="s">
        <v>29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2:10" ht="15" customHeight="1">
      <c r="B183" s="11" t="s">
        <v>27</v>
      </c>
      <c r="C183" s="12">
        <v>0</v>
      </c>
      <c r="D183" s="12">
        <v>25</v>
      </c>
      <c r="E183" s="12">
        <v>0</v>
      </c>
      <c r="F183" s="12">
        <v>78</v>
      </c>
      <c r="G183" s="12">
        <v>0</v>
      </c>
      <c r="H183" s="12">
        <v>103</v>
      </c>
      <c r="I183" s="12">
        <v>0</v>
      </c>
      <c r="J183" s="12">
        <v>0</v>
      </c>
    </row>
    <row r="184" spans="2:10" ht="15" customHeight="1">
      <c r="B184" s="10" t="s">
        <v>28</v>
      </c>
      <c r="C184" s="13">
        <v>0</v>
      </c>
      <c r="D184" s="13">
        <v>25</v>
      </c>
      <c r="E184" s="13">
        <v>0</v>
      </c>
      <c r="F184" s="13">
        <v>78</v>
      </c>
      <c r="G184" s="13">
        <v>0</v>
      </c>
      <c r="H184" s="13">
        <v>103</v>
      </c>
      <c r="I184" s="13">
        <v>0</v>
      </c>
      <c r="J184" s="13">
        <v>0</v>
      </c>
    </row>
    <row r="185" spans="2:10" ht="15" customHeight="1">
      <c r="B185" s="10" t="s">
        <v>29</v>
      </c>
      <c r="C185" s="16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</row>
    <row r="186" spans="2:10" ht="15" customHeight="1">
      <c r="B186" s="20" t="s">
        <v>56</v>
      </c>
      <c r="C186" s="5">
        <v>91742</v>
      </c>
      <c r="D186" s="5">
        <v>156656</v>
      </c>
      <c r="E186" s="5">
        <v>43405</v>
      </c>
      <c r="F186" s="5">
        <v>83125</v>
      </c>
      <c r="G186" s="5">
        <v>135147</v>
      </c>
      <c r="H186" s="5">
        <v>239781</v>
      </c>
      <c r="I186" s="5">
        <v>0</v>
      </c>
      <c r="J186" s="5">
        <v>0</v>
      </c>
    </row>
    <row r="187" spans="2:10" ht="15" customHeight="1">
      <c r="B187" s="11" t="s">
        <v>22</v>
      </c>
      <c r="C187" s="12">
        <v>91442</v>
      </c>
      <c r="D187" s="12">
        <v>156156</v>
      </c>
      <c r="E187" s="12">
        <v>43085</v>
      </c>
      <c r="F187" s="12">
        <v>82085</v>
      </c>
      <c r="G187" s="12">
        <v>134527</v>
      </c>
      <c r="H187" s="12">
        <v>238241</v>
      </c>
      <c r="I187" s="12">
        <v>0</v>
      </c>
      <c r="J187" s="12">
        <v>0</v>
      </c>
    </row>
    <row r="188" spans="2:10" ht="15" customHeight="1">
      <c r="B188" s="6" t="s">
        <v>28</v>
      </c>
      <c r="C188" s="7">
        <v>91442</v>
      </c>
      <c r="D188" s="7">
        <v>156156</v>
      </c>
      <c r="E188" s="7">
        <v>43085</v>
      </c>
      <c r="F188" s="7">
        <v>82085</v>
      </c>
      <c r="G188" s="7">
        <v>134527</v>
      </c>
      <c r="H188" s="7">
        <v>238241</v>
      </c>
      <c r="I188" s="7">
        <v>0</v>
      </c>
      <c r="J188" s="7">
        <v>0</v>
      </c>
    </row>
    <row r="189" spans="2:10" ht="15" customHeight="1">
      <c r="B189" s="8" t="s">
        <v>24</v>
      </c>
      <c r="C189" s="9">
        <v>91442</v>
      </c>
      <c r="D189" s="9">
        <v>156156</v>
      </c>
      <c r="E189" s="9">
        <v>43085</v>
      </c>
      <c r="F189" s="9">
        <v>82085</v>
      </c>
      <c r="G189" s="9">
        <v>134527</v>
      </c>
      <c r="H189" s="9">
        <v>238241</v>
      </c>
      <c r="I189" s="9">
        <v>0</v>
      </c>
      <c r="J189" s="9">
        <v>0</v>
      </c>
    </row>
    <row r="190" spans="2:10" ht="15" customHeight="1">
      <c r="B190" s="8" t="s">
        <v>25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14">
        <v>0</v>
      </c>
      <c r="J190" s="14">
        <v>0</v>
      </c>
    </row>
    <row r="191" spans="2:10" ht="15" customHeight="1">
      <c r="B191" s="6" t="s">
        <v>29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2:10" ht="15" customHeight="1">
      <c r="B192" s="11" t="s">
        <v>27</v>
      </c>
      <c r="C192" s="12">
        <v>300</v>
      </c>
      <c r="D192" s="12">
        <v>500</v>
      </c>
      <c r="E192" s="12">
        <v>320</v>
      </c>
      <c r="F192" s="12">
        <v>1040</v>
      </c>
      <c r="G192" s="12">
        <v>620</v>
      </c>
      <c r="H192" s="12">
        <v>1540</v>
      </c>
      <c r="I192" s="12">
        <v>0</v>
      </c>
      <c r="J192" s="12">
        <v>0</v>
      </c>
    </row>
    <row r="193" spans="2:10" ht="15" customHeight="1">
      <c r="B193" s="10" t="s">
        <v>28</v>
      </c>
      <c r="C193" s="13">
        <v>300</v>
      </c>
      <c r="D193" s="13">
        <v>500</v>
      </c>
      <c r="E193" s="13">
        <v>320</v>
      </c>
      <c r="F193" s="13">
        <v>1040</v>
      </c>
      <c r="G193" s="13">
        <v>620</v>
      </c>
      <c r="H193" s="13">
        <v>1540</v>
      </c>
      <c r="I193" s="13">
        <v>0</v>
      </c>
      <c r="J193" s="13">
        <v>0</v>
      </c>
    </row>
    <row r="194" spans="2:10" ht="15" customHeight="1">
      <c r="B194" s="10" t="s">
        <v>29</v>
      </c>
      <c r="C194" s="16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</row>
    <row r="195" spans="2:10" ht="15" customHeight="1">
      <c r="B195" s="20" t="s">
        <v>57</v>
      </c>
      <c r="C195" s="5">
        <v>68236</v>
      </c>
      <c r="D195" s="5">
        <v>126517</v>
      </c>
      <c r="E195" s="5">
        <v>67796</v>
      </c>
      <c r="F195" s="5">
        <v>139429</v>
      </c>
      <c r="G195" s="5">
        <v>136032</v>
      </c>
      <c r="H195" s="5">
        <v>265946</v>
      </c>
      <c r="I195" s="5">
        <v>0</v>
      </c>
      <c r="J195" s="5">
        <v>0</v>
      </c>
    </row>
    <row r="196" spans="2:10" ht="15" customHeight="1">
      <c r="B196" s="11" t="s">
        <v>22</v>
      </c>
      <c r="C196" s="12">
        <v>68236</v>
      </c>
      <c r="D196" s="12">
        <v>126517</v>
      </c>
      <c r="E196" s="12">
        <v>67796</v>
      </c>
      <c r="F196" s="12">
        <v>139429</v>
      </c>
      <c r="G196" s="12">
        <v>136032</v>
      </c>
      <c r="H196" s="12">
        <v>265946</v>
      </c>
      <c r="I196" s="12">
        <v>0</v>
      </c>
      <c r="J196" s="12">
        <v>0</v>
      </c>
    </row>
    <row r="197" spans="2:10" ht="15" customHeight="1">
      <c r="B197" s="6" t="s">
        <v>28</v>
      </c>
      <c r="C197" s="7">
        <v>68236</v>
      </c>
      <c r="D197" s="7">
        <v>126517</v>
      </c>
      <c r="E197" s="7">
        <v>67796</v>
      </c>
      <c r="F197" s="7">
        <v>139429</v>
      </c>
      <c r="G197" s="7">
        <v>136032</v>
      </c>
      <c r="H197" s="7">
        <v>265946</v>
      </c>
      <c r="I197" s="7">
        <v>0</v>
      </c>
      <c r="J197" s="7">
        <v>0</v>
      </c>
    </row>
    <row r="198" spans="2:10" ht="15" customHeight="1">
      <c r="B198" s="8" t="s">
        <v>24</v>
      </c>
      <c r="C198" s="9">
        <v>68236</v>
      </c>
      <c r="D198" s="9">
        <v>126517</v>
      </c>
      <c r="E198" s="9">
        <v>67796</v>
      </c>
      <c r="F198" s="9">
        <v>139429</v>
      </c>
      <c r="G198" s="9">
        <v>136032</v>
      </c>
      <c r="H198" s="9">
        <v>265946</v>
      </c>
      <c r="I198" s="9">
        <v>0</v>
      </c>
      <c r="J198" s="9">
        <v>0</v>
      </c>
    </row>
    <row r="199" spans="2:10" ht="15" customHeight="1">
      <c r="B199" s="8" t="s">
        <v>25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14">
        <v>0</v>
      </c>
      <c r="J199" s="14">
        <v>0</v>
      </c>
    </row>
    <row r="200" spans="2:10" ht="15" customHeight="1">
      <c r="B200" s="6" t="s">
        <v>29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2:10" ht="15" customHeight="1">
      <c r="B201" s="11" t="s">
        <v>27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</row>
    <row r="202" spans="2:10" ht="15" customHeight="1">
      <c r="B202" s="10" t="s">
        <v>28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</row>
    <row r="203" spans="2:10" ht="15" customHeight="1">
      <c r="B203" s="10" t="s">
        <v>29</v>
      </c>
      <c r="C203" s="16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</row>
    <row r="204" spans="2:10" ht="15" customHeight="1">
      <c r="B204" s="20" t="s">
        <v>58</v>
      </c>
      <c r="C204" s="5">
        <v>11234</v>
      </c>
      <c r="D204" s="5">
        <v>26255</v>
      </c>
      <c r="E204" s="5">
        <v>78068</v>
      </c>
      <c r="F204" s="5">
        <v>142746</v>
      </c>
      <c r="G204" s="5">
        <v>89302</v>
      </c>
      <c r="H204" s="5">
        <v>169001</v>
      </c>
      <c r="I204" s="5">
        <v>0</v>
      </c>
      <c r="J204" s="5">
        <v>0</v>
      </c>
    </row>
    <row r="205" spans="2:10" ht="15" customHeight="1">
      <c r="B205" s="11" t="s">
        <v>22</v>
      </c>
      <c r="C205" s="12">
        <v>10994</v>
      </c>
      <c r="D205" s="12">
        <v>25217</v>
      </c>
      <c r="E205" s="12">
        <v>77813</v>
      </c>
      <c r="F205" s="12">
        <v>140768</v>
      </c>
      <c r="G205" s="12">
        <v>88807</v>
      </c>
      <c r="H205" s="12">
        <v>165985</v>
      </c>
      <c r="I205" s="12">
        <v>0</v>
      </c>
      <c r="J205" s="12">
        <v>0</v>
      </c>
    </row>
    <row r="206" spans="2:10" ht="15" customHeight="1">
      <c r="B206" s="6" t="s">
        <v>28</v>
      </c>
      <c r="C206" s="7">
        <v>10994</v>
      </c>
      <c r="D206" s="7">
        <v>25217</v>
      </c>
      <c r="E206" s="7">
        <v>77813</v>
      </c>
      <c r="F206" s="7">
        <v>140768</v>
      </c>
      <c r="G206" s="7">
        <v>88807</v>
      </c>
      <c r="H206" s="7">
        <v>165985</v>
      </c>
      <c r="I206" s="7">
        <v>0</v>
      </c>
      <c r="J206" s="7">
        <v>0</v>
      </c>
    </row>
    <row r="207" spans="2:10" ht="15" customHeight="1">
      <c r="B207" s="8" t="s">
        <v>24</v>
      </c>
      <c r="C207" s="9">
        <v>10994</v>
      </c>
      <c r="D207" s="9">
        <v>25217</v>
      </c>
      <c r="E207" s="9">
        <v>77813</v>
      </c>
      <c r="F207" s="9">
        <v>140768</v>
      </c>
      <c r="G207" s="9">
        <v>88807</v>
      </c>
      <c r="H207" s="9">
        <v>165985</v>
      </c>
      <c r="I207" s="9">
        <v>0</v>
      </c>
      <c r="J207" s="9">
        <v>0</v>
      </c>
    </row>
    <row r="208" spans="2:10" ht="15" customHeight="1">
      <c r="B208" s="8" t="s">
        <v>25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14">
        <v>0</v>
      </c>
      <c r="J208" s="14">
        <v>0</v>
      </c>
    </row>
    <row r="209" spans="2:10" ht="15" customHeight="1">
      <c r="B209" s="6" t="s">
        <v>29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2:10" ht="15" customHeight="1">
      <c r="B210" s="11" t="s">
        <v>27</v>
      </c>
      <c r="C210" s="12">
        <v>240</v>
      </c>
      <c r="D210" s="12">
        <v>1038</v>
      </c>
      <c r="E210" s="12">
        <v>255</v>
      </c>
      <c r="F210" s="12">
        <v>1978</v>
      </c>
      <c r="G210" s="12">
        <v>495</v>
      </c>
      <c r="H210" s="12">
        <v>3016</v>
      </c>
      <c r="I210" s="12">
        <v>0</v>
      </c>
      <c r="J210" s="12">
        <v>0</v>
      </c>
    </row>
    <row r="211" spans="2:10" ht="15" customHeight="1">
      <c r="B211" s="10" t="s">
        <v>28</v>
      </c>
      <c r="C211" s="13">
        <v>240</v>
      </c>
      <c r="D211" s="13">
        <v>1038</v>
      </c>
      <c r="E211" s="13">
        <v>255</v>
      </c>
      <c r="F211" s="13">
        <v>1978</v>
      </c>
      <c r="G211" s="13">
        <v>495</v>
      </c>
      <c r="H211" s="13">
        <v>3016</v>
      </c>
      <c r="I211" s="13">
        <v>0</v>
      </c>
      <c r="J211" s="13">
        <v>0</v>
      </c>
    </row>
    <row r="212" spans="2:10" ht="15" customHeight="1">
      <c r="B212" s="10" t="s">
        <v>29</v>
      </c>
      <c r="C212" s="16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</row>
    <row r="213" spans="2:10" ht="15" customHeight="1">
      <c r="B213" s="20" t="s">
        <v>59</v>
      </c>
      <c r="C213" s="5">
        <v>8472</v>
      </c>
      <c r="D213" s="5">
        <v>17507</v>
      </c>
      <c r="E213" s="5">
        <v>8569</v>
      </c>
      <c r="F213" s="5">
        <v>17255</v>
      </c>
      <c r="G213" s="5">
        <v>17041</v>
      </c>
      <c r="H213" s="5">
        <v>34762</v>
      </c>
      <c r="I213" s="5">
        <v>0</v>
      </c>
      <c r="J213" s="5">
        <v>0</v>
      </c>
    </row>
    <row r="214" spans="2:10" ht="15" customHeight="1">
      <c r="B214" s="11" t="s">
        <v>22</v>
      </c>
      <c r="C214" s="12">
        <v>8472</v>
      </c>
      <c r="D214" s="12">
        <v>16852</v>
      </c>
      <c r="E214" s="12">
        <v>8097</v>
      </c>
      <c r="F214" s="12">
        <v>16411</v>
      </c>
      <c r="G214" s="12">
        <v>16569</v>
      </c>
      <c r="H214" s="12">
        <v>33263</v>
      </c>
      <c r="I214" s="12">
        <v>0</v>
      </c>
      <c r="J214" s="12">
        <v>0</v>
      </c>
    </row>
    <row r="215" spans="2:10" ht="15" customHeight="1">
      <c r="B215" s="6" t="s">
        <v>28</v>
      </c>
      <c r="C215" s="7">
        <v>8472</v>
      </c>
      <c r="D215" s="7">
        <v>16852</v>
      </c>
      <c r="E215" s="7">
        <v>8097</v>
      </c>
      <c r="F215" s="7">
        <v>16411</v>
      </c>
      <c r="G215" s="7">
        <v>16569</v>
      </c>
      <c r="H215" s="7">
        <v>33263</v>
      </c>
      <c r="I215" s="7">
        <v>0</v>
      </c>
      <c r="J215" s="7">
        <v>0</v>
      </c>
    </row>
    <row r="216" spans="2:10" ht="15" customHeight="1">
      <c r="B216" s="8" t="s">
        <v>24</v>
      </c>
      <c r="C216" s="9">
        <v>8472</v>
      </c>
      <c r="D216" s="9">
        <v>16852</v>
      </c>
      <c r="E216" s="9">
        <v>8097</v>
      </c>
      <c r="F216" s="9">
        <v>16411</v>
      </c>
      <c r="G216" s="9">
        <v>16569</v>
      </c>
      <c r="H216" s="9">
        <v>33263</v>
      </c>
      <c r="I216" s="9">
        <v>0</v>
      </c>
      <c r="J216" s="9">
        <v>0</v>
      </c>
    </row>
    <row r="217" spans="2:10" ht="15" customHeight="1">
      <c r="B217" s="8" t="s">
        <v>25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14">
        <v>0</v>
      </c>
      <c r="J217" s="14">
        <v>0</v>
      </c>
    </row>
    <row r="218" spans="2:10" ht="15" customHeight="1">
      <c r="B218" s="6" t="s">
        <v>29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2:10" ht="15" customHeight="1">
      <c r="B219" s="11" t="s">
        <v>27</v>
      </c>
      <c r="C219" s="12">
        <v>0</v>
      </c>
      <c r="D219" s="12">
        <v>655</v>
      </c>
      <c r="E219" s="12">
        <v>472</v>
      </c>
      <c r="F219" s="12">
        <v>844</v>
      </c>
      <c r="G219" s="12">
        <v>472</v>
      </c>
      <c r="H219" s="12">
        <v>1499</v>
      </c>
      <c r="I219" s="12">
        <v>0</v>
      </c>
      <c r="J219" s="12">
        <v>0</v>
      </c>
    </row>
    <row r="220" spans="2:10" ht="15" customHeight="1">
      <c r="B220" s="10" t="s">
        <v>28</v>
      </c>
      <c r="C220" s="13">
        <v>0</v>
      </c>
      <c r="D220" s="13">
        <v>655</v>
      </c>
      <c r="E220" s="13">
        <v>472</v>
      </c>
      <c r="F220" s="13">
        <v>844</v>
      </c>
      <c r="G220" s="13">
        <v>472</v>
      </c>
      <c r="H220" s="13">
        <v>1499</v>
      </c>
      <c r="I220" s="13">
        <v>0</v>
      </c>
      <c r="J220" s="13">
        <v>0</v>
      </c>
    </row>
    <row r="221" spans="2:10" ht="15" customHeight="1">
      <c r="B221" s="10" t="s">
        <v>29</v>
      </c>
      <c r="C221" s="16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</row>
    <row r="222" spans="2:10" ht="15" customHeight="1">
      <c r="B222" s="20" t="s">
        <v>60</v>
      </c>
      <c r="C222" s="5">
        <v>43472</v>
      </c>
      <c r="D222" s="5">
        <v>94323</v>
      </c>
      <c r="E222" s="5">
        <v>175764</v>
      </c>
      <c r="F222" s="5">
        <v>351089</v>
      </c>
      <c r="G222" s="5">
        <v>219236</v>
      </c>
      <c r="H222" s="5">
        <v>445412</v>
      </c>
      <c r="I222" s="5">
        <v>267</v>
      </c>
      <c r="J222" s="5">
        <v>392</v>
      </c>
    </row>
    <row r="223" spans="2:10" ht="15" customHeight="1">
      <c r="B223" s="11" t="s">
        <v>22</v>
      </c>
      <c r="C223" s="12">
        <v>40565</v>
      </c>
      <c r="D223" s="12">
        <v>91184</v>
      </c>
      <c r="E223" s="12">
        <v>174835</v>
      </c>
      <c r="F223" s="12">
        <v>349837</v>
      </c>
      <c r="G223" s="12">
        <v>215400</v>
      </c>
      <c r="H223" s="12">
        <v>441021</v>
      </c>
      <c r="I223" s="12">
        <v>0</v>
      </c>
      <c r="J223" s="12">
        <v>125</v>
      </c>
    </row>
    <row r="224" spans="2:10" ht="15" customHeight="1">
      <c r="B224" s="6" t="s">
        <v>28</v>
      </c>
      <c r="C224" s="7">
        <v>40565</v>
      </c>
      <c r="D224" s="7">
        <v>91184</v>
      </c>
      <c r="E224" s="7">
        <v>174835</v>
      </c>
      <c r="F224" s="7">
        <v>349837</v>
      </c>
      <c r="G224" s="7">
        <v>215400</v>
      </c>
      <c r="H224" s="7">
        <v>441021</v>
      </c>
      <c r="I224" s="7">
        <v>0</v>
      </c>
      <c r="J224" s="7">
        <v>125</v>
      </c>
    </row>
    <row r="225" spans="2:10" ht="15" customHeight="1">
      <c r="B225" s="8" t="s">
        <v>24</v>
      </c>
      <c r="C225" s="9">
        <v>40565</v>
      </c>
      <c r="D225" s="9">
        <v>91184</v>
      </c>
      <c r="E225" s="9">
        <v>174835</v>
      </c>
      <c r="F225" s="9">
        <v>349837</v>
      </c>
      <c r="G225" s="9">
        <v>215400</v>
      </c>
      <c r="H225" s="9">
        <v>441021</v>
      </c>
      <c r="I225" s="9">
        <v>0</v>
      </c>
      <c r="J225" s="9">
        <v>125</v>
      </c>
    </row>
    <row r="226" spans="2:10" ht="15" customHeight="1">
      <c r="B226" s="8" t="s">
        <v>25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14">
        <v>0</v>
      </c>
      <c r="J226" s="14">
        <v>0</v>
      </c>
    </row>
    <row r="227" spans="2:10" ht="15" customHeight="1">
      <c r="B227" s="6" t="s">
        <v>29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2:10" ht="15" customHeight="1">
      <c r="B228" s="11" t="s">
        <v>27</v>
      </c>
      <c r="C228" s="12">
        <v>2907</v>
      </c>
      <c r="D228" s="12">
        <v>3139</v>
      </c>
      <c r="E228" s="12">
        <v>929</v>
      </c>
      <c r="F228" s="12">
        <v>1252</v>
      </c>
      <c r="G228" s="12">
        <v>3836</v>
      </c>
      <c r="H228" s="12">
        <v>4391</v>
      </c>
      <c r="I228" s="12">
        <v>267</v>
      </c>
      <c r="J228" s="12">
        <v>267</v>
      </c>
    </row>
    <row r="229" spans="2:10" ht="15" customHeight="1">
      <c r="B229" s="10" t="s">
        <v>28</v>
      </c>
      <c r="C229" s="13">
        <v>2907</v>
      </c>
      <c r="D229" s="13">
        <v>3139</v>
      </c>
      <c r="E229" s="13">
        <v>929</v>
      </c>
      <c r="F229" s="13">
        <v>1252</v>
      </c>
      <c r="G229" s="13">
        <v>3836</v>
      </c>
      <c r="H229" s="13">
        <v>4391</v>
      </c>
      <c r="I229" s="13">
        <v>267</v>
      </c>
      <c r="J229" s="13">
        <v>267</v>
      </c>
    </row>
    <row r="230" spans="2:10" ht="15" customHeight="1">
      <c r="B230" s="10" t="s">
        <v>29</v>
      </c>
      <c r="C230" s="16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</row>
    <row r="231" spans="2:10" ht="15" customHeight="1">
      <c r="B231" s="20" t="s">
        <v>61</v>
      </c>
      <c r="C231" s="5">
        <v>43578</v>
      </c>
      <c r="D231" s="5">
        <v>77291</v>
      </c>
      <c r="E231" s="5">
        <v>195320</v>
      </c>
      <c r="F231" s="5">
        <v>377586</v>
      </c>
      <c r="G231" s="5">
        <v>238898</v>
      </c>
      <c r="H231" s="5">
        <v>454877</v>
      </c>
      <c r="I231" s="5">
        <v>0</v>
      </c>
      <c r="J231" s="5">
        <v>0</v>
      </c>
    </row>
    <row r="232" spans="2:10" ht="15" customHeight="1">
      <c r="B232" s="11" t="s">
        <v>22</v>
      </c>
      <c r="C232" s="12">
        <v>41194</v>
      </c>
      <c r="D232" s="12">
        <v>74631</v>
      </c>
      <c r="E232" s="12">
        <v>195245</v>
      </c>
      <c r="F232" s="12">
        <v>377311</v>
      </c>
      <c r="G232" s="12">
        <v>236439</v>
      </c>
      <c r="H232" s="12">
        <v>451942</v>
      </c>
      <c r="I232" s="12">
        <v>0</v>
      </c>
      <c r="J232" s="12">
        <v>0</v>
      </c>
    </row>
    <row r="233" spans="2:10" ht="15" customHeight="1">
      <c r="B233" s="6" t="s">
        <v>28</v>
      </c>
      <c r="C233" s="7">
        <v>41194</v>
      </c>
      <c r="D233" s="7">
        <v>74631</v>
      </c>
      <c r="E233" s="7">
        <v>195245</v>
      </c>
      <c r="F233" s="7">
        <v>377311</v>
      </c>
      <c r="G233" s="7">
        <v>236439</v>
      </c>
      <c r="H233" s="7">
        <v>451942</v>
      </c>
      <c r="I233" s="7">
        <v>0</v>
      </c>
      <c r="J233" s="7">
        <v>0</v>
      </c>
    </row>
    <row r="234" spans="2:10" ht="15" customHeight="1">
      <c r="B234" s="8" t="s">
        <v>24</v>
      </c>
      <c r="C234" s="9">
        <v>41194</v>
      </c>
      <c r="D234" s="9">
        <v>74631</v>
      </c>
      <c r="E234" s="9">
        <v>195245</v>
      </c>
      <c r="F234" s="9">
        <v>377311</v>
      </c>
      <c r="G234" s="9">
        <v>236439</v>
      </c>
      <c r="H234" s="9">
        <v>451942</v>
      </c>
      <c r="I234" s="9">
        <v>0</v>
      </c>
      <c r="J234" s="9">
        <v>0</v>
      </c>
    </row>
    <row r="235" spans="2:10" ht="15" customHeight="1">
      <c r="B235" s="8" t="s">
        <v>25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14">
        <v>0</v>
      </c>
      <c r="J235" s="14">
        <v>0</v>
      </c>
    </row>
    <row r="236" spans="2:10" ht="15" customHeight="1">
      <c r="B236" s="6" t="s">
        <v>29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2:10" ht="15" customHeight="1">
      <c r="B237" s="11" t="s">
        <v>27</v>
      </c>
      <c r="C237" s="12">
        <v>2384</v>
      </c>
      <c r="D237" s="12">
        <v>2660</v>
      </c>
      <c r="E237" s="12">
        <v>75</v>
      </c>
      <c r="F237" s="12">
        <v>275</v>
      </c>
      <c r="G237" s="12">
        <v>2459</v>
      </c>
      <c r="H237" s="12">
        <v>2935</v>
      </c>
      <c r="I237" s="12">
        <v>0</v>
      </c>
      <c r="J237" s="12">
        <v>0</v>
      </c>
    </row>
    <row r="238" spans="2:10" ht="15" customHeight="1">
      <c r="B238" s="10" t="s">
        <v>28</v>
      </c>
      <c r="C238" s="13">
        <v>2384</v>
      </c>
      <c r="D238" s="13">
        <v>2660</v>
      </c>
      <c r="E238" s="13">
        <v>75</v>
      </c>
      <c r="F238" s="13">
        <v>275</v>
      </c>
      <c r="G238" s="13">
        <v>2459</v>
      </c>
      <c r="H238" s="13">
        <v>2935</v>
      </c>
      <c r="I238" s="13">
        <v>0</v>
      </c>
      <c r="J238" s="13">
        <v>0</v>
      </c>
    </row>
    <row r="239" spans="2:10" ht="15" customHeight="1">
      <c r="B239" s="10" t="s">
        <v>29</v>
      </c>
      <c r="C239" s="16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</row>
    <row r="240" spans="2:10" ht="15" customHeight="1">
      <c r="B240" s="20" t="s">
        <v>62</v>
      </c>
      <c r="C240" s="5">
        <v>0</v>
      </c>
      <c r="D240" s="5">
        <v>0</v>
      </c>
      <c r="E240" s="5">
        <v>0</v>
      </c>
      <c r="F240" s="5">
        <v>12</v>
      </c>
      <c r="G240" s="5">
        <v>0</v>
      </c>
      <c r="H240" s="5">
        <v>12</v>
      </c>
      <c r="I240" s="5">
        <v>0</v>
      </c>
      <c r="J240" s="5">
        <v>0</v>
      </c>
    </row>
    <row r="241" spans="2:10" ht="15" customHeight="1">
      <c r="B241" s="11" t="s">
        <v>22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</row>
    <row r="242" spans="2:10" ht="15" customHeight="1">
      <c r="B242" s="6" t="s">
        <v>28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2:10" ht="15" customHeight="1">
      <c r="B243" s="8" t="s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</row>
    <row r="244" spans="2:10" ht="15" customHeight="1">
      <c r="B244" s="8" t="s">
        <v>25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14">
        <v>0</v>
      </c>
      <c r="J244" s="14">
        <v>0</v>
      </c>
    </row>
    <row r="245" spans="2:10" ht="15" customHeight="1">
      <c r="B245" s="6" t="s">
        <v>29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2:10" ht="15" customHeight="1">
      <c r="B246" s="11" t="s">
        <v>27</v>
      </c>
      <c r="C246" s="12">
        <v>0</v>
      </c>
      <c r="D246" s="12">
        <v>0</v>
      </c>
      <c r="E246" s="12">
        <v>0</v>
      </c>
      <c r="F246" s="12">
        <v>12</v>
      </c>
      <c r="G246" s="12">
        <v>0</v>
      </c>
      <c r="H246" s="12">
        <v>12</v>
      </c>
      <c r="I246" s="12">
        <v>0</v>
      </c>
      <c r="J246" s="12">
        <v>0</v>
      </c>
    </row>
    <row r="247" spans="2:10" ht="15" customHeight="1">
      <c r="B247" s="10" t="s">
        <v>28</v>
      </c>
      <c r="C247" s="13">
        <v>0</v>
      </c>
      <c r="D247" s="13">
        <v>0</v>
      </c>
      <c r="E247" s="13">
        <v>0</v>
      </c>
      <c r="F247" s="13">
        <v>12</v>
      </c>
      <c r="G247" s="13">
        <v>0</v>
      </c>
      <c r="H247" s="13">
        <v>12</v>
      </c>
      <c r="I247" s="13">
        <v>0</v>
      </c>
      <c r="J247" s="13">
        <v>0</v>
      </c>
    </row>
    <row r="248" spans="2:10" ht="15" customHeight="1">
      <c r="B248" s="10" t="s">
        <v>29</v>
      </c>
      <c r="C248" s="16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</row>
    <row r="249" spans="2:10" ht="15" customHeight="1">
      <c r="B249" s="20" t="s">
        <v>63</v>
      </c>
      <c r="C249" s="5">
        <v>229327</v>
      </c>
      <c r="D249" s="5">
        <v>453225</v>
      </c>
      <c r="E249" s="5">
        <v>84722</v>
      </c>
      <c r="F249" s="5">
        <v>176171</v>
      </c>
      <c r="G249" s="5">
        <v>314049</v>
      </c>
      <c r="H249" s="5">
        <v>629396</v>
      </c>
      <c r="I249" s="5">
        <v>0</v>
      </c>
      <c r="J249" s="5">
        <v>0</v>
      </c>
    </row>
    <row r="250" spans="2:10" ht="15" customHeight="1">
      <c r="B250" s="11" t="s">
        <v>22</v>
      </c>
      <c r="C250" s="12">
        <v>229327</v>
      </c>
      <c r="D250" s="12">
        <v>453225</v>
      </c>
      <c r="E250" s="12">
        <v>84050</v>
      </c>
      <c r="F250" s="12">
        <v>175499</v>
      </c>
      <c r="G250" s="12">
        <v>313377</v>
      </c>
      <c r="H250" s="12">
        <v>628724</v>
      </c>
      <c r="I250" s="12">
        <v>0</v>
      </c>
      <c r="J250" s="12">
        <v>0</v>
      </c>
    </row>
    <row r="251" spans="2:10" ht="15" customHeight="1">
      <c r="B251" s="6" t="s">
        <v>28</v>
      </c>
      <c r="C251" s="7">
        <v>229327</v>
      </c>
      <c r="D251" s="7">
        <v>453225</v>
      </c>
      <c r="E251" s="7">
        <v>84050</v>
      </c>
      <c r="F251" s="7">
        <v>175499</v>
      </c>
      <c r="G251" s="7">
        <v>313377</v>
      </c>
      <c r="H251" s="7">
        <v>628724</v>
      </c>
      <c r="I251" s="7">
        <v>0</v>
      </c>
      <c r="J251" s="7">
        <v>0</v>
      </c>
    </row>
    <row r="252" spans="2:10" ht="15" customHeight="1">
      <c r="B252" s="8" t="s">
        <v>24</v>
      </c>
      <c r="C252" s="9">
        <v>229327</v>
      </c>
      <c r="D252" s="9">
        <v>453225</v>
      </c>
      <c r="E252" s="9">
        <v>84050</v>
      </c>
      <c r="F252" s="9">
        <v>175499</v>
      </c>
      <c r="G252" s="9">
        <v>313377</v>
      </c>
      <c r="H252" s="9">
        <v>628724</v>
      </c>
      <c r="I252" s="9">
        <v>0</v>
      </c>
      <c r="J252" s="9">
        <v>0</v>
      </c>
    </row>
    <row r="253" spans="2:10" ht="15" customHeight="1">
      <c r="B253" s="8" t="s">
        <v>25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14">
        <v>0</v>
      </c>
      <c r="J253" s="14">
        <v>0</v>
      </c>
    </row>
    <row r="254" spans="2:10" ht="15" customHeight="1">
      <c r="B254" s="6" t="s">
        <v>29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2:10" ht="15" customHeight="1">
      <c r="B255" s="11" t="s">
        <v>27</v>
      </c>
      <c r="C255" s="12">
        <v>0</v>
      </c>
      <c r="D255" s="12">
        <v>0</v>
      </c>
      <c r="E255" s="12">
        <v>672</v>
      </c>
      <c r="F255" s="12">
        <v>672</v>
      </c>
      <c r="G255" s="12">
        <v>672</v>
      </c>
      <c r="H255" s="12">
        <v>672</v>
      </c>
      <c r="I255" s="12">
        <v>0</v>
      </c>
      <c r="J255" s="12">
        <v>0</v>
      </c>
    </row>
    <row r="256" spans="2:10" ht="15" customHeight="1">
      <c r="B256" s="10" t="s">
        <v>28</v>
      </c>
      <c r="C256" s="13">
        <v>0</v>
      </c>
      <c r="D256" s="13">
        <v>0</v>
      </c>
      <c r="E256" s="13">
        <v>672</v>
      </c>
      <c r="F256" s="13">
        <v>672</v>
      </c>
      <c r="G256" s="13">
        <v>672</v>
      </c>
      <c r="H256" s="13">
        <v>672</v>
      </c>
      <c r="I256" s="13">
        <v>0</v>
      </c>
      <c r="J256" s="13">
        <v>0</v>
      </c>
    </row>
    <row r="257" spans="2:10" ht="15" customHeight="1">
      <c r="B257" s="10" t="s">
        <v>29</v>
      </c>
      <c r="C257" s="16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</row>
    <row r="258" spans="2:10" ht="15" customHeight="1">
      <c r="B258" s="20" t="s">
        <v>64</v>
      </c>
      <c r="C258" s="5">
        <v>2370</v>
      </c>
      <c r="D258" s="5">
        <v>3715</v>
      </c>
      <c r="E258" s="5">
        <v>769</v>
      </c>
      <c r="F258" s="5">
        <v>1779</v>
      </c>
      <c r="G258" s="5">
        <v>3139</v>
      </c>
      <c r="H258" s="5">
        <v>5494</v>
      </c>
      <c r="I258" s="5">
        <v>0</v>
      </c>
      <c r="J258" s="5">
        <v>0</v>
      </c>
    </row>
    <row r="259" spans="2:10" ht="15" customHeight="1">
      <c r="B259" s="11" t="s">
        <v>22</v>
      </c>
      <c r="C259" s="12">
        <v>2370</v>
      </c>
      <c r="D259" s="12">
        <v>2655</v>
      </c>
      <c r="E259" s="12">
        <v>439</v>
      </c>
      <c r="F259" s="12">
        <v>439</v>
      </c>
      <c r="G259" s="12">
        <v>2809</v>
      </c>
      <c r="H259" s="12">
        <v>3094</v>
      </c>
      <c r="I259" s="12">
        <v>0</v>
      </c>
      <c r="J259" s="12">
        <v>0</v>
      </c>
    </row>
    <row r="260" spans="2:10" ht="15" customHeight="1">
      <c r="B260" s="6" t="s">
        <v>28</v>
      </c>
      <c r="C260" s="7">
        <v>2370</v>
      </c>
      <c r="D260" s="7">
        <v>2655</v>
      </c>
      <c r="E260" s="7">
        <v>439</v>
      </c>
      <c r="F260" s="7">
        <v>439</v>
      </c>
      <c r="G260" s="7">
        <v>2809</v>
      </c>
      <c r="H260" s="7">
        <v>3094</v>
      </c>
      <c r="I260" s="7">
        <v>0</v>
      </c>
      <c r="J260" s="7">
        <v>0</v>
      </c>
    </row>
    <row r="261" spans="2:10" ht="15" customHeight="1">
      <c r="B261" s="8" t="s">
        <v>24</v>
      </c>
      <c r="C261" s="9">
        <v>2370</v>
      </c>
      <c r="D261" s="9">
        <v>2655</v>
      </c>
      <c r="E261" s="9">
        <v>439</v>
      </c>
      <c r="F261" s="9">
        <v>439</v>
      </c>
      <c r="G261" s="9">
        <v>2809</v>
      </c>
      <c r="H261" s="9">
        <v>3094</v>
      </c>
      <c r="I261" s="9">
        <v>0</v>
      </c>
      <c r="J261" s="9">
        <v>0</v>
      </c>
    </row>
    <row r="262" spans="2:10" ht="15" customHeight="1">
      <c r="B262" s="8" t="s">
        <v>25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14">
        <v>0</v>
      </c>
      <c r="J262" s="14">
        <v>0</v>
      </c>
    </row>
    <row r="263" spans="2:10" ht="15" customHeight="1">
      <c r="B263" s="6" t="s">
        <v>29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</row>
    <row r="264" spans="2:10" ht="15" customHeight="1">
      <c r="B264" s="11" t="s">
        <v>27</v>
      </c>
      <c r="C264" s="12">
        <v>0</v>
      </c>
      <c r="D264" s="12">
        <v>1060</v>
      </c>
      <c r="E264" s="12">
        <v>330</v>
      </c>
      <c r="F264" s="12">
        <v>1340</v>
      </c>
      <c r="G264" s="12">
        <v>330</v>
      </c>
      <c r="H264" s="12">
        <v>2400</v>
      </c>
      <c r="I264" s="12">
        <v>0</v>
      </c>
      <c r="J264" s="12">
        <v>0</v>
      </c>
    </row>
    <row r="265" spans="2:10" ht="15" customHeight="1">
      <c r="B265" s="10" t="s">
        <v>28</v>
      </c>
      <c r="C265" s="13">
        <v>0</v>
      </c>
      <c r="D265" s="13">
        <v>1060</v>
      </c>
      <c r="E265" s="13">
        <v>330</v>
      </c>
      <c r="F265" s="13">
        <v>1340</v>
      </c>
      <c r="G265" s="13">
        <v>330</v>
      </c>
      <c r="H265" s="13">
        <v>2400</v>
      </c>
      <c r="I265" s="13">
        <v>0</v>
      </c>
      <c r="J265" s="13">
        <v>0</v>
      </c>
    </row>
    <row r="266" spans="2:10" ht="15" customHeight="1">
      <c r="B266" s="10" t="s">
        <v>29</v>
      </c>
      <c r="C266" s="16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</row>
    <row r="267" spans="2:10" ht="15" customHeight="1">
      <c r="B267" s="20" t="s">
        <v>65</v>
      </c>
      <c r="C267" s="5">
        <v>73726</v>
      </c>
      <c r="D267" s="5">
        <v>134187</v>
      </c>
      <c r="E267" s="5">
        <v>113985</v>
      </c>
      <c r="F267" s="5">
        <v>225042</v>
      </c>
      <c r="G267" s="5">
        <v>187711</v>
      </c>
      <c r="H267" s="5">
        <v>359229</v>
      </c>
      <c r="I267" s="5">
        <v>0</v>
      </c>
      <c r="J267" s="5">
        <v>0</v>
      </c>
    </row>
    <row r="268" spans="2:10" ht="15" customHeight="1">
      <c r="B268" s="11" t="s">
        <v>22</v>
      </c>
      <c r="C268" s="12">
        <v>73726</v>
      </c>
      <c r="D268" s="12">
        <v>134187</v>
      </c>
      <c r="E268" s="12">
        <v>113985</v>
      </c>
      <c r="F268" s="12">
        <v>225042</v>
      </c>
      <c r="G268" s="12">
        <v>187711</v>
      </c>
      <c r="H268" s="12">
        <v>359229</v>
      </c>
      <c r="I268" s="12">
        <v>0</v>
      </c>
      <c r="J268" s="12">
        <v>0</v>
      </c>
    </row>
    <row r="269" spans="2:10" ht="15" customHeight="1">
      <c r="B269" s="6" t="s">
        <v>28</v>
      </c>
      <c r="C269" s="7">
        <v>73726</v>
      </c>
      <c r="D269" s="7">
        <v>134187</v>
      </c>
      <c r="E269" s="7">
        <v>113985</v>
      </c>
      <c r="F269" s="7">
        <v>225042</v>
      </c>
      <c r="G269" s="7">
        <v>187711</v>
      </c>
      <c r="H269" s="7">
        <v>359229</v>
      </c>
      <c r="I269" s="7">
        <v>0</v>
      </c>
      <c r="J269" s="7">
        <v>0</v>
      </c>
    </row>
    <row r="270" spans="2:10" ht="15" customHeight="1">
      <c r="B270" s="8" t="s">
        <v>24</v>
      </c>
      <c r="C270" s="9">
        <v>73726</v>
      </c>
      <c r="D270" s="9">
        <v>134187</v>
      </c>
      <c r="E270" s="9">
        <v>113985</v>
      </c>
      <c r="F270" s="9">
        <v>225042</v>
      </c>
      <c r="G270" s="9">
        <v>187711</v>
      </c>
      <c r="H270" s="9">
        <v>359229</v>
      </c>
      <c r="I270" s="9">
        <v>0</v>
      </c>
      <c r="J270" s="9">
        <v>0</v>
      </c>
    </row>
    <row r="271" spans="2:10" ht="15" customHeight="1">
      <c r="B271" s="8" t="s">
        <v>25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14">
        <v>0</v>
      </c>
      <c r="J271" s="14">
        <v>0</v>
      </c>
    </row>
    <row r="272" spans="2:10" ht="15" customHeight="1">
      <c r="B272" s="6" t="s">
        <v>29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2:10" ht="15" customHeight="1">
      <c r="B273" s="11" t="s">
        <v>27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</row>
    <row r="274" spans="2:10" ht="15" customHeight="1">
      <c r="B274" s="10" t="s">
        <v>28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</row>
    <row r="275" spans="2:10" ht="15" customHeight="1">
      <c r="B275" s="10" t="s">
        <v>29</v>
      </c>
      <c r="C275" s="16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</row>
    <row r="276" spans="2:10" ht="15" customHeight="1">
      <c r="B276" s="20" t="s">
        <v>66</v>
      </c>
      <c r="C276" s="5">
        <v>963</v>
      </c>
      <c r="D276" s="5">
        <v>2262</v>
      </c>
      <c r="E276" s="5">
        <v>1596</v>
      </c>
      <c r="F276" s="5">
        <v>3737</v>
      </c>
      <c r="G276" s="5">
        <v>2559</v>
      </c>
      <c r="H276" s="5">
        <v>5999</v>
      </c>
      <c r="I276" s="5">
        <v>0</v>
      </c>
      <c r="J276" s="5">
        <v>0</v>
      </c>
    </row>
    <row r="277" spans="2:10" ht="15" customHeight="1">
      <c r="B277" s="11" t="s">
        <v>22</v>
      </c>
      <c r="C277" s="12">
        <v>663</v>
      </c>
      <c r="D277" s="12">
        <v>1662</v>
      </c>
      <c r="E277" s="12">
        <v>1416</v>
      </c>
      <c r="F277" s="12">
        <v>3557</v>
      </c>
      <c r="G277" s="12">
        <v>2079</v>
      </c>
      <c r="H277" s="12">
        <v>5219</v>
      </c>
      <c r="I277" s="12">
        <v>0</v>
      </c>
      <c r="J277" s="12">
        <v>0</v>
      </c>
    </row>
    <row r="278" spans="2:10" ht="15" customHeight="1">
      <c r="B278" s="6" t="s">
        <v>28</v>
      </c>
      <c r="C278" s="7">
        <v>663</v>
      </c>
      <c r="D278" s="7">
        <v>1662</v>
      </c>
      <c r="E278" s="7">
        <v>1416</v>
      </c>
      <c r="F278" s="7">
        <v>3557</v>
      </c>
      <c r="G278" s="7">
        <v>2079</v>
      </c>
      <c r="H278" s="7">
        <v>5219</v>
      </c>
      <c r="I278" s="7">
        <v>0</v>
      </c>
      <c r="J278" s="7">
        <v>0</v>
      </c>
    </row>
    <row r="279" spans="2:10" ht="15" customHeight="1">
      <c r="B279" s="8" t="s">
        <v>24</v>
      </c>
      <c r="C279" s="9">
        <v>663</v>
      </c>
      <c r="D279" s="9">
        <v>1662</v>
      </c>
      <c r="E279" s="9">
        <v>1416</v>
      </c>
      <c r="F279" s="9">
        <v>3557</v>
      </c>
      <c r="G279" s="9">
        <v>2079</v>
      </c>
      <c r="H279" s="9">
        <v>5219</v>
      </c>
      <c r="I279" s="9">
        <v>0</v>
      </c>
      <c r="J279" s="9">
        <v>0</v>
      </c>
    </row>
    <row r="280" spans="2:10" ht="15" customHeight="1">
      <c r="B280" s="8" t="s">
        <v>25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14">
        <v>0</v>
      </c>
      <c r="J280" s="14">
        <v>0</v>
      </c>
    </row>
    <row r="281" spans="2:10" ht="15" customHeight="1">
      <c r="B281" s="6" t="s">
        <v>29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2:10" ht="15" customHeight="1">
      <c r="B282" s="11" t="s">
        <v>27</v>
      </c>
      <c r="C282" s="12">
        <v>300</v>
      </c>
      <c r="D282" s="12">
        <v>600</v>
      </c>
      <c r="E282" s="12">
        <v>180</v>
      </c>
      <c r="F282" s="12">
        <v>180</v>
      </c>
      <c r="G282" s="12">
        <v>480</v>
      </c>
      <c r="H282" s="12">
        <v>780</v>
      </c>
      <c r="I282" s="12">
        <v>0</v>
      </c>
      <c r="J282" s="12">
        <v>0</v>
      </c>
    </row>
    <row r="283" spans="2:10" ht="15" customHeight="1">
      <c r="B283" s="10" t="s">
        <v>28</v>
      </c>
      <c r="C283" s="13">
        <v>300</v>
      </c>
      <c r="D283" s="13">
        <v>600</v>
      </c>
      <c r="E283" s="13">
        <v>180</v>
      </c>
      <c r="F283" s="13">
        <v>180</v>
      </c>
      <c r="G283" s="13">
        <v>480</v>
      </c>
      <c r="H283" s="13">
        <v>780</v>
      </c>
      <c r="I283" s="13">
        <v>0</v>
      </c>
      <c r="J283" s="13">
        <v>0</v>
      </c>
    </row>
    <row r="284" spans="2:10" ht="15" customHeight="1">
      <c r="B284" s="10" t="s">
        <v>29</v>
      </c>
      <c r="C284" s="16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</row>
    <row r="285" spans="2:10" ht="15" customHeight="1">
      <c r="B285" s="20" t="s">
        <v>67</v>
      </c>
      <c r="C285" s="5">
        <v>218455</v>
      </c>
      <c r="D285" s="5">
        <v>612741</v>
      </c>
      <c r="E285" s="5">
        <v>35848</v>
      </c>
      <c r="F285" s="5">
        <v>78855</v>
      </c>
      <c r="G285" s="5">
        <v>254303</v>
      </c>
      <c r="H285" s="5">
        <v>691596</v>
      </c>
      <c r="I285" s="5">
        <v>0</v>
      </c>
      <c r="J285" s="5">
        <v>0</v>
      </c>
    </row>
    <row r="286" spans="2:10" ht="15" customHeight="1">
      <c r="B286" s="11" t="s">
        <v>22</v>
      </c>
      <c r="C286" s="12">
        <v>218355</v>
      </c>
      <c r="D286" s="12">
        <v>612641</v>
      </c>
      <c r="E286" s="12">
        <v>35760</v>
      </c>
      <c r="F286" s="12">
        <v>78767</v>
      </c>
      <c r="G286" s="12">
        <v>254115</v>
      </c>
      <c r="H286" s="12">
        <v>691408</v>
      </c>
      <c r="I286" s="12">
        <v>0</v>
      </c>
      <c r="J286" s="12">
        <v>0</v>
      </c>
    </row>
    <row r="287" spans="2:10" ht="15" customHeight="1">
      <c r="B287" s="6" t="s">
        <v>28</v>
      </c>
      <c r="C287" s="7">
        <v>20902</v>
      </c>
      <c r="D287" s="7">
        <v>41805</v>
      </c>
      <c r="E287" s="7">
        <v>35760</v>
      </c>
      <c r="F287" s="7">
        <v>78767</v>
      </c>
      <c r="G287" s="7">
        <v>56662</v>
      </c>
      <c r="H287" s="7">
        <v>120572</v>
      </c>
      <c r="I287" s="7">
        <v>0</v>
      </c>
      <c r="J287" s="7">
        <v>0</v>
      </c>
    </row>
    <row r="288" spans="2:10" ht="15" customHeight="1">
      <c r="B288" s="8" t="s">
        <v>24</v>
      </c>
      <c r="C288" s="9">
        <v>20902</v>
      </c>
      <c r="D288" s="9">
        <v>41805</v>
      </c>
      <c r="E288" s="9">
        <v>35760</v>
      </c>
      <c r="F288" s="9">
        <v>78767</v>
      </c>
      <c r="G288" s="9">
        <v>56662</v>
      </c>
      <c r="H288" s="9">
        <v>120572</v>
      </c>
      <c r="I288" s="9">
        <v>0</v>
      </c>
      <c r="J288" s="9">
        <v>0</v>
      </c>
    </row>
    <row r="289" spans="2:10" ht="15" customHeight="1">
      <c r="B289" s="8" t="s">
        <v>25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14">
        <v>0</v>
      </c>
      <c r="J289" s="14">
        <v>0</v>
      </c>
    </row>
    <row r="290" spans="2:10" ht="15" customHeight="1">
      <c r="B290" s="6" t="s">
        <v>29</v>
      </c>
      <c r="C290" s="7">
        <v>197453</v>
      </c>
      <c r="D290" s="7">
        <v>570836</v>
      </c>
      <c r="E290" s="7">
        <v>0</v>
      </c>
      <c r="F290" s="7">
        <v>0</v>
      </c>
      <c r="G290" s="7">
        <v>197453</v>
      </c>
      <c r="H290" s="7">
        <v>570836</v>
      </c>
      <c r="I290" s="7">
        <v>0</v>
      </c>
      <c r="J290" s="7">
        <v>0</v>
      </c>
    </row>
    <row r="291" spans="2:10" ht="15" customHeight="1">
      <c r="B291" s="11" t="s">
        <v>27</v>
      </c>
      <c r="C291" s="12">
        <v>100</v>
      </c>
      <c r="D291" s="12">
        <v>100</v>
      </c>
      <c r="E291" s="12">
        <v>88</v>
      </c>
      <c r="F291" s="12">
        <v>88</v>
      </c>
      <c r="G291" s="12">
        <v>188</v>
      </c>
      <c r="H291" s="12">
        <v>188</v>
      </c>
      <c r="I291" s="12">
        <v>0</v>
      </c>
      <c r="J291" s="12">
        <v>0</v>
      </c>
    </row>
    <row r="292" spans="2:10" ht="15" customHeight="1">
      <c r="B292" s="10" t="s">
        <v>28</v>
      </c>
      <c r="C292" s="13">
        <v>100</v>
      </c>
      <c r="D292" s="13">
        <v>100</v>
      </c>
      <c r="E292" s="13">
        <v>88</v>
      </c>
      <c r="F292" s="13">
        <v>88</v>
      </c>
      <c r="G292" s="13">
        <v>188</v>
      </c>
      <c r="H292" s="13">
        <v>188</v>
      </c>
      <c r="I292" s="13">
        <v>0</v>
      </c>
      <c r="J292" s="13">
        <v>0</v>
      </c>
    </row>
    <row r="293" spans="2:10" ht="15" customHeight="1">
      <c r="B293" s="10" t="s">
        <v>29</v>
      </c>
      <c r="C293" s="16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</row>
    <row r="294" spans="2:10" ht="15" customHeight="1">
      <c r="B294" s="20" t="s">
        <v>68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</row>
    <row r="295" spans="2:10" ht="15" customHeight="1">
      <c r="B295" s="11" t="s">
        <v>22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</row>
    <row r="296" spans="2:10" ht="15" customHeight="1">
      <c r="B296" s="6" t="s">
        <v>28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2:10" ht="15" customHeight="1">
      <c r="B297" s="8" t="s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</row>
    <row r="298" spans="2:10" ht="15" customHeight="1">
      <c r="B298" s="8" t="s">
        <v>25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14">
        <v>0</v>
      </c>
      <c r="J298" s="14">
        <v>0</v>
      </c>
    </row>
    <row r="299" spans="2:10" ht="15" customHeight="1">
      <c r="B299" s="6" t="s">
        <v>29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2:10" ht="15" customHeight="1">
      <c r="B300" s="11" t="s">
        <v>27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</row>
    <row r="301" spans="2:10" ht="15" customHeight="1">
      <c r="B301" s="10" t="s">
        <v>28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</row>
    <row r="302" spans="2:10" ht="15" customHeight="1">
      <c r="B302" s="10" t="s">
        <v>29</v>
      </c>
      <c r="C302" s="16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</row>
    <row r="303" spans="2:10" ht="15" customHeight="1">
      <c r="B303" s="20" t="s">
        <v>69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</row>
    <row r="304" spans="2:10" ht="15" customHeight="1">
      <c r="B304" s="11" t="s">
        <v>22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</row>
    <row r="305" spans="2:10" ht="15" customHeight="1">
      <c r="B305" s="6" t="s">
        <v>28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2:10" ht="15" customHeight="1">
      <c r="B306" s="8" t="s">
        <v>24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</row>
    <row r="307" spans="2:10" ht="15" customHeight="1">
      <c r="B307" s="8" t="s">
        <v>25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14">
        <v>0</v>
      </c>
      <c r="J307" s="14">
        <v>0</v>
      </c>
    </row>
    <row r="308" spans="2:10" ht="15" customHeight="1">
      <c r="B308" s="6" t="s">
        <v>29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2:10" ht="15" customHeight="1">
      <c r="B309" s="11" t="s">
        <v>27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</row>
    <row r="310" spans="2:10" ht="15" customHeight="1">
      <c r="B310" s="10" t="s">
        <v>28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</row>
    <row r="311" spans="2:10" ht="15" customHeight="1">
      <c r="B311" s="10" t="s">
        <v>29</v>
      </c>
      <c r="C311" s="16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</row>
    <row r="312" spans="2:10" ht="15" customHeight="1">
      <c r="B312" s="20" t="s">
        <v>70</v>
      </c>
      <c r="C312" s="5">
        <v>46257</v>
      </c>
      <c r="D312" s="5">
        <v>101130</v>
      </c>
      <c r="E312" s="5">
        <v>189389</v>
      </c>
      <c r="F312" s="5">
        <v>340371</v>
      </c>
      <c r="G312" s="5">
        <v>235646</v>
      </c>
      <c r="H312" s="5">
        <v>441501</v>
      </c>
      <c r="I312" s="5">
        <v>0</v>
      </c>
      <c r="J312" s="5">
        <v>0</v>
      </c>
    </row>
    <row r="313" spans="2:10" ht="15" customHeight="1">
      <c r="B313" s="11" t="s">
        <v>22</v>
      </c>
      <c r="C313" s="12">
        <v>46257</v>
      </c>
      <c r="D313" s="12">
        <v>101130</v>
      </c>
      <c r="E313" s="12">
        <v>189389</v>
      </c>
      <c r="F313" s="12">
        <v>340371</v>
      </c>
      <c r="G313" s="12">
        <v>235646</v>
      </c>
      <c r="H313" s="12">
        <v>441501</v>
      </c>
      <c r="I313" s="12">
        <v>0</v>
      </c>
      <c r="J313" s="12">
        <v>0</v>
      </c>
    </row>
    <row r="314" spans="2:10" ht="15" customHeight="1">
      <c r="B314" s="6" t="s">
        <v>28</v>
      </c>
      <c r="C314" s="7">
        <v>46257</v>
      </c>
      <c r="D314" s="7">
        <v>101130</v>
      </c>
      <c r="E314" s="7">
        <v>189389</v>
      </c>
      <c r="F314" s="7">
        <v>340371</v>
      </c>
      <c r="G314" s="7">
        <v>235646</v>
      </c>
      <c r="H314" s="7">
        <v>441501</v>
      </c>
      <c r="I314" s="7">
        <v>0</v>
      </c>
      <c r="J314" s="7">
        <v>0</v>
      </c>
    </row>
    <row r="315" spans="2:10" ht="15" customHeight="1">
      <c r="B315" s="8" t="s">
        <v>24</v>
      </c>
      <c r="C315" s="9">
        <v>46257</v>
      </c>
      <c r="D315" s="9">
        <v>101130</v>
      </c>
      <c r="E315" s="9">
        <v>189389</v>
      </c>
      <c r="F315" s="9">
        <v>340371</v>
      </c>
      <c r="G315" s="9">
        <v>235646</v>
      </c>
      <c r="H315" s="9">
        <v>441501</v>
      </c>
      <c r="I315" s="9">
        <v>0</v>
      </c>
      <c r="J315" s="9">
        <v>0</v>
      </c>
    </row>
    <row r="316" spans="2:10" ht="15" customHeight="1">
      <c r="B316" s="8" t="s">
        <v>25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14">
        <v>0</v>
      </c>
      <c r="J316" s="14">
        <v>0</v>
      </c>
    </row>
    <row r="317" spans="2:10" ht="15" customHeight="1">
      <c r="B317" s="6" t="s">
        <v>29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2:10" ht="15" customHeight="1">
      <c r="B318" s="11" t="s">
        <v>27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</row>
    <row r="319" spans="2:10" ht="15" customHeight="1">
      <c r="B319" s="10" t="s">
        <v>28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</row>
    <row r="320" spans="2:10" ht="15" customHeight="1">
      <c r="B320" s="10" t="s">
        <v>29</v>
      </c>
      <c r="C320" s="16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</row>
    <row r="321" spans="2:10" ht="15" customHeight="1">
      <c r="B321" s="20" t="s">
        <v>71</v>
      </c>
      <c r="C321" s="5">
        <v>50961</v>
      </c>
      <c r="D321" s="5">
        <v>91229</v>
      </c>
      <c r="E321" s="5">
        <v>94204</v>
      </c>
      <c r="F321" s="5">
        <v>178067</v>
      </c>
      <c r="G321" s="5">
        <v>145165</v>
      </c>
      <c r="H321" s="5">
        <v>269296</v>
      </c>
      <c r="I321" s="5">
        <v>0</v>
      </c>
      <c r="J321" s="5">
        <v>0</v>
      </c>
    </row>
    <row r="322" spans="2:10" ht="15" customHeight="1">
      <c r="B322" s="11" t="s">
        <v>22</v>
      </c>
      <c r="C322" s="12">
        <v>50592</v>
      </c>
      <c r="D322" s="12">
        <v>90860</v>
      </c>
      <c r="E322" s="12">
        <v>94204</v>
      </c>
      <c r="F322" s="12">
        <v>178067</v>
      </c>
      <c r="G322" s="12">
        <v>144796</v>
      </c>
      <c r="H322" s="12">
        <v>268927</v>
      </c>
      <c r="I322" s="12">
        <v>0</v>
      </c>
      <c r="J322" s="12">
        <v>0</v>
      </c>
    </row>
    <row r="323" spans="2:10" ht="15" customHeight="1">
      <c r="B323" s="6" t="s">
        <v>28</v>
      </c>
      <c r="C323" s="7">
        <v>50592</v>
      </c>
      <c r="D323" s="7">
        <v>90860</v>
      </c>
      <c r="E323" s="7">
        <v>94204</v>
      </c>
      <c r="F323" s="7">
        <v>178067</v>
      </c>
      <c r="G323" s="7">
        <v>144796</v>
      </c>
      <c r="H323" s="7">
        <v>268927</v>
      </c>
      <c r="I323" s="7">
        <v>0</v>
      </c>
      <c r="J323" s="7">
        <v>0</v>
      </c>
    </row>
    <row r="324" spans="2:10" ht="15" customHeight="1">
      <c r="B324" s="8" t="s">
        <v>24</v>
      </c>
      <c r="C324" s="9">
        <v>50592</v>
      </c>
      <c r="D324" s="9">
        <v>90860</v>
      </c>
      <c r="E324" s="9">
        <v>94204</v>
      </c>
      <c r="F324" s="9">
        <v>178067</v>
      </c>
      <c r="G324" s="9">
        <v>144796</v>
      </c>
      <c r="H324" s="9">
        <v>268927</v>
      </c>
      <c r="I324" s="9">
        <v>0</v>
      </c>
      <c r="J324" s="9">
        <v>0</v>
      </c>
    </row>
    <row r="325" spans="2:10" ht="15" customHeight="1">
      <c r="B325" s="8" t="s">
        <v>25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14">
        <v>0</v>
      </c>
      <c r="J325" s="14">
        <v>0</v>
      </c>
    </row>
    <row r="326" spans="2:10" ht="15" customHeight="1">
      <c r="B326" s="6" t="s">
        <v>29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2:10" ht="15" customHeight="1">
      <c r="B327" s="11" t="s">
        <v>27</v>
      </c>
      <c r="C327" s="12">
        <v>369</v>
      </c>
      <c r="D327" s="12">
        <v>369</v>
      </c>
      <c r="E327" s="12">
        <v>0</v>
      </c>
      <c r="F327" s="12">
        <v>0</v>
      </c>
      <c r="G327" s="12">
        <v>369</v>
      </c>
      <c r="H327" s="12">
        <v>369</v>
      </c>
      <c r="I327" s="12">
        <v>0</v>
      </c>
      <c r="J327" s="12">
        <v>0</v>
      </c>
    </row>
    <row r="328" spans="2:10" ht="15" customHeight="1">
      <c r="B328" s="10" t="s">
        <v>28</v>
      </c>
      <c r="C328" s="13">
        <v>369</v>
      </c>
      <c r="D328" s="13">
        <v>369</v>
      </c>
      <c r="E328" s="13">
        <v>0</v>
      </c>
      <c r="F328" s="13">
        <v>0</v>
      </c>
      <c r="G328" s="13">
        <v>369</v>
      </c>
      <c r="H328" s="13">
        <v>369</v>
      </c>
      <c r="I328" s="13">
        <v>0</v>
      </c>
      <c r="J328" s="13">
        <v>0</v>
      </c>
    </row>
    <row r="329" spans="2:10" ht="15" customHeight="1">
      <c r="B329" s="10" t="s">
        <v>29</v>
      </c>
      <c r="C329" s="16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</row>
    <row r="330" spans="2:10" ht="15" customHeight="1">
      <c r="B330" s="20" t="s">
        <v>72</v>
      </c>
      <c r="C330" s="5">
        <v>2166950</v>
      </c>
      <c r="D330" s="5">
        <v>4125385</v>
      </c>
      <c r="E330" s="5">
        <v>1506452</v>
      </c>
      <c r="F330" s="5">
        <v>2924945</v>
      </c>
      <c r="G330" s="5">
        <v>3673402</v>
      </c>
      <c r="H330" s="5">
        <v>7050330</v>
      </c>
      <c r="I330" s="5">
        <v>0</v>
      </c>
      <c r="J330" s="5">
        <v>0</v>
      </c>
    </row>
    <row r="331" spans="2:10" ht="15" customHeight="1">
      <c r="B331" s="11" t="s">
        <v>22</v>
      </c>
      <c r="C331" s="12">
        <v>2165832</v>
      </c>
      <c r="D331" s="12">
        <v>4124251</v>
      </c>
      <c r="E331" s="12">
        <v>1506451</v>
      </c>
      <c r="F331" s="12">
        <v>2924944</v>
      </c>
      <c r="G331" s="12">
        <v>3672283</v>
      </c>
      <c r="H331" s="12">
        <v>7049195</v>
      </c>
      <c r="I331" s="12">
        <v>0</v>
      </c>
      <c r="J331" s="12">
        <v>0</v>
      </c>
    </row>
    <row r="332" spans="2:10" ht="15" customHeight="1">
      <c r="B332" s="6" t="s">
        <v>28</v>
      </c>
      <c r="C332" s="7">
        <v>1594521</v>
      </c>
      <c r="D332" s="7">
        <v>3063863</v>
      </c>
      <c r="E332" s="7">
        <v>1320296</v>
      </c>
      <c r="F332" s="7">
        <v>2580260</v>
      </c>
      <c r="G332" s="7">
        <v>2914817</v>
      </c>
      <c r="H332" s="7">
        <v>5644123</v>
      </c>
      <c r="I332" s="7">
        <v>0</v>
      </c>
      <c r="J332" s="7">
        <v>0</v>
      </c>
    </row>
    <row r="333" spans="2:10" ht="15" customHeight="1">
      <c r="B333" s="8" t="s">
        <v>24</v>
      </c>
      <c r="C333" s="9">
        <v>1594521</v>
      </c>
      <c r="D333" s="9">
        <v>3063863</v>
      </c>
      <c r="E333" s="9">
        <v>1320296</v>
      </c>
      <c r="F333" s="9">
        <v>2580260</v>
      </c>
      <c r="G333" s="9">
        <v>2914817</v>
      </c>
      <c r="H333" s="9">
        <v>5644123</v>
      </c>
      <c r="I333" s="9">
        <v>0</v>
      </c>
      <c r="J333" s="9">
        <v>0</v>
      </c>
    </row>
    <row r="334" spans="2:10" ht="15" customHeight="1">
      <c r="B334" s="8" t="s">
        <v>25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14">
        <v>0</v>
      </c>
      <c r="J334" s="14">
        <v>0</v>
      </c>
    </row>
    <row r="335" spans="2:10" ht="15" customHeight="1">
      <c r="B335" s="6" t="s">
        <v>29</v>
      </c>
      <c r="C335" s="7">
        <v>571311</v>
      </c>
      <c r="D335" s="7">
        <v>1060388</v>
      </c>
      <c r="E335" s="7">
        <v>186155</v>
      </c>
      <c r="F335" s="7">
        <v>344684</v>
      </c>
      <c r="G335" s="7">
        <v>757466</v>
      </c>
      <c r="H335" s="7">
        <v>1405072</v>
      </c>
      <c r="I335" s="7">
        <v>0</v>
      </c>
      <c r="J335" s="7">
        <v>0</v>
      </c>
    </row>
    <row r="336" spans="2:10" ht="15" customHeight="1">
      <c r="B336" s="11" t="s">
        <v>27</v>
      </c>
      <c r="C336" s="12">
        <v>1118</v>
      </c>
      <c r="D336" s="12">
        <v>1134</v>
      </c>
      <c r="E336" s="12">
        <v>1</v>
      </c>
      <c r="F336" s="12">
        <v>1</v>
      </c>
      <c r="G336" s="12">
        <v>1119</v>
      </c>
      <c r="H336" s="12">
        <v>1135</v>
      </c>
      <c r="I336" s="12">
        <v>0</v>
      </c>
      <c r="J336" s="12">
        <v>0</v>
      </c>
    </row>
    <row r="337" spans="2:10" ht="15" customHeight="1">
      <c r="B337" s="10" t="s">
        <v>28</v>
      </c>
      <c r="C337" s="13">
        <v>1118</v>
      </c>
      <c r="D337" s="13">
        <v>1134</v>
      </c>
      <c r="E337" s="13">
        <v>1</v>
      </c>
      <c r="F337" s="13">
        <v>1</v>
      </c>
      <c r="G337" s="13">
        <v>1119</v>
      </c>
      <c r="H337" s="13">
        <v>1135</v>
      </c>
      <c r="I337" s="13">
        <v>0</v>
      </c>
      <c r="J337" s="13">
        <v>0</v>
      </c>
    </row>
    <row r="338" spans="2:10" ht="15" customHeight="1">
      <c r="B338" s="10" t="s">
        <v>29</v>
      </c>
      <c r="C338" s="16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</row>
    <row r="339" spans="2:10" ht="15" customHeight="1">
      <c r="B339" s="20" t="s">
        <v>73</v>
      </c>
      <c r="C339" s="5">
        <v>379072</v>
      </c>
      <c r="D339" s="5">
        <v>804776</v>
      </c>
      <c r="E339" s="5">
        <v>457468</v>
      </c>
      <c r="F339" s="5">
        <v>953120</v>
      </c>
      <c r="G339" s="5">
        <v>836540</v>
      </c>
      <c r="H339" s="5">
        <v>1757896</v>
      </c>
      <c r="I339" s="5">
        <v>0</v>
      </c>
      <c r="J339" s="5">
        <v>0</v>
      </c>
    </row>
    <row r="340" spans="2:10" ht="15" customHeight="1">
      <c r="B340" s="11" t="s">
        <v>22</v>
      </c>
      <c r="C340" s="12">
        <v>378505</v>
      </c>
      <c r="D340" s="12">
        <v>804209</v>
      </c>
      <c r="E340" s="12">
        <v>457468</v>
      </c>
      <c r="F340" s="12">
        <v>953120</v>
      </c>
      <c r="G340" s="12">
        <v>835973</v>
      </c>
      <c r="H340" s="12">
        <v>1757329</v>
      </c>
      <c r="I340" s="12">
        <v>0</v>
      </c>
      <c r="J340" s="12">
        <v>0</v>
      </c>
    </row>
    <row r="341" spans="2:10" ht="15" customHeight="1">
      <c r="B341" s="6" t="s">
        <v>28</v>
      </c>
      <c r="C341" s="7">
        <v>378505</v>
      </c>
      <c r="D341" s="7">
        <v>804209</v>
      </c>
      <c r="E341" s="7">
        <v>457468</v>
      </c>
      <c r="F341" s="7">
        <v>953120</v>
      </c>
      <c r="G341" s="7">
        <v>835973</v>
      </c>
      <c r="H341" s="7">
        <v>1757329</v>
      </c>
      <c r="I341" s="7">
        <v>0</v>
      </c>
      <c r="J341" s="7">
        <v>0</v>
      </c>
    </row>
    <row r="342" spans="2:10" ht="15" customHeight="1">
      <c r="B342" s="8" t="s">
        <v>24</v>
      </c>
      <c r="C342" s="9">
        <v>378505</v>
      </c>
      <c r="D342" s="9">
        <v>804209</v>
      </c>
      <c r="E342" s="9">
        <v>457468</v>
      </c>
      <c r="F342" s="9">
        <v>953120</v>
      </c>
      <c r="G342" s="9">
        <v>835973</v>
      </c>
      <c r="H342" s="9">
        <v>1757329</v>
      </c>
      <c r="I342" s="9">
        <v>0</v>
      </c>
      <c r="J342" s="9">
        <v>0</v>
      </c>
    </row>
    <row r="343" spans="2:10" ht="15" customHeight="1">
      <c r="B343" s="8" t="s">
        <v>25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14">
        <v>0</v>
      </c>
      <c r="J343" s="14">
        <v>0</v>
      </c>
    </row>
    <row r="344" spans="2:10" ht="15" customHeight="1">
      <c r="B344" s="6" t="s">
        <v>29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2:10" ht="15" customHeight="1">
      <c r="B345" s="11" t="s">
        <v>27</v>
      </c>
      <c r="C345" s="12">
        <v>567</v>
      </c>
      <c r="D345" s="12">
        <v>567</v>
      </c>
      <c r="E345" s="12">
        <v>0</v>
      </c>
      <c r="F345" s="12">
        <v>0</v>
      </c>
      <c r="G345" s="12">
        <v>567</v>
      </c>
      <c r="H345" s="12">
        <v>567</v>
      </c>
      <c r="I345" s="12">
        <v>0</v>
      </c>
      <c r="J345" s="12">
        <v>0</v>
      </c>
    </row>
    <row r="346" spans="2:10" ht="15" customHeight="1">
      <c r="B346" s="10" t="s">
        <v>28</v>
      </c>
      <c r="C346" s="13">
        <v>567</v>
      </c>
      <c r="D346" s="13">
        <v>567</v>
      </c>
      <c r="E346" s="13">
        <v>0</v>
      </c>
      <c r="F346" s="13">
        <v>0</v>
      </c>
      <c r="G346" s="13">
        <v>567</v>
      </c>
      <c r="H346" s="13">
        <v>567</v>
      </c>
      <c r="I346" s="13">
        <v>0</v>
      </c>
      <c r="J346" s="13">
        <v>0</v>
      </c>
    </row>
    <row r="347" spans="2:10" ht="15" customHeight="1">
      <c r="B347" s="10" t="s">
        <v>29</v>
      </c>
      <c r="C347" s="16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</row>
    <row r="348" spans="2:10" ht="15" customHeight="1">
      <c r="B348" s="20" t="s">
        <v>74</v>
      </c>
      <c r="C348" s="5">
        <v>8</v>
      </c>
      <c r="D348" s="5">
        <v>106</v>
      </c>
      <c r="E348" s="5">
        <v>1801</v>
      </c>
      <c r="F348" s="5">
        <v>2283</v>
      </c>
      <c r="G348" s="5">
        <v>1809</v>
      </c>
      <c r="H348" s="5">
        <v>2389</v>
      </c>
      <c r="I348" s="5">
        <v>0</v>
      </c>
      <c r="J348" s="5">
        <v>0</v>
      </c>
    </row>
    <row r="349" spans="2:10" ht="15" customHeight="1">
      <c r="B349" s="11" t="s">
        <v>22</v>
      </c>
      <c r="C349" s="12">
        <v>8</v>
      </c>
      <c r="D349" s="12">
        <v>71</v>
      </c>
      <c r="E349" s="12">
        <v>1801</v>
      </c>
      <c r="F349" s="12">
        <v>1860</v>
      </c>
      <c r="G349" s="12">
        <v>1809</v>
      </c>
      <c r="H349" s="12">
        <v>1931</v>
      </c>
      <c r="I349" s="12">
        <v>0</v>
      </c>
      <c r="J349" s="12">
        <v>0</v>
      </c>
    </row>
    <row r="350" spans="2:10" ht="15" customHeight="1">
      <c r="B350" s="6" t="s">
        <v>28</v>
      </c>
      <c r="C350" s="7">
        <v>8</v>
      </c>
      <c r="D350" s="7">
        <v>71</v>
      </c>
      <c r="E350" s="7">
        <v>1801</v>
      </c>
      <c r="F350" s="7">
        <v>1860</v>
      </c>
      <c r="G350" s="7">
        <v>1809</v>
      </c>
      <c r="H350" s="7">
        <v>1931</v>
      </c>
      <c r="I350" s="7">
        <v>0</v>
      </c>
      <c r="J350" s="7">
        <v>0</v>
      </c>
    </row>
    <row r="351" spans="2:10" ht="15" customHeight="1">
      <c r="B351" s="8" t="s">
        <v>24</v>
      </c>
      <c r="C351" s="9">
        <v>8</v>
      </c>
      <c r="D351" s="9">
        <v>71</v>
      </c>
      <c r="E351" s="9">
        <v>1801</v>
      </c>
      <c r="F351" s="9">
        <v>1860</v>
      </c>
      <c r="G351" s="9">
        <v>1809</v>
      </c>
      <c r="H351" s="9">
        <v>1931</v>
      </c>
      <c r="I351" s="9">
        <v>0</v>
      </c>
      <c r="J351" s="9">
        <v>0</v>
      </c>
    </row>
    <row r="352" spans="2:10" ht="15" customHeight="1">
      <c r="B352" s="8" t="s">
        <v>25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14">
        <v>0</v>
      </c>
      <c r="J352" s="14">
        <v>0</v>
      </c>
    </row>
    <row r="353" spans="2:10" ht="15" customHeight="1">
      <c r="B353" s="6" t="s">
        <v>29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2:10" ht="15" customHeight="1">
      <c r="B354" s="11" t="s">
        <v>27</v>
      </c>
      <c r="C354" s="12">
        <v>0</v>
      </c>
      <c r="D354" s="12">
        <v>35</v>
      </c>
      <c r="E354" s="12">
        <v>0</v>
      </c>
      <c r="F354" s="12">
        <v>423</v>
      </c>
      <c r="G354" s="12">
        <v>0</v>
      </c>
      <c r="H354" s="12">
        <v>458</v>
      </c>
      <c r="I354" s="12">
        <v>0</v>
      </c>
      <c r="J354" s="12">
        <v>0</v>
      </c>
    </row>
    <row r="355" spans="2:10" ht="15" customHeight="1">
      <c r="B355" s="10" t="s">
        <v>28</v>
      </c>
      <c r="C355" s="13">
        <v>0</v>
      </c>
      <c r="D355" s="13">
        <v>35</v>
      </c>
      <c r="E355" s="13">
        <v>0</v>
      </c>
      <c r="F355" s="13">
        <v>423</v>
      </c>
      <c r="G355" s="13">
        <v>0</v>
      </c>
      <c r="H355" s="13">
        <v>458</v>
      </c>
      <c r="I355" s="13">
        <v>0</v>
      </c>
      <c r="J355" s="13">
        <v>0</v>
      </c>
    </row>
    <row r="356" spans="2:10" ht="15" customHeight="1">
      <c r="B356" s="10" t="s">
        <v>29</v>
      </c>
      <c r="C356" s="16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</row>
    <row r="357" spans="2:10" ht="15" customHeight="1">
      <c r="B357" s="20" t="s">
        <v>75</v>
      </c>
      <c r="C357" s="5">
        <v>140383</v>
      </c>
      <c r="D357" s="5">
        <v>263705</v>
      </c>
      <c r="E357" s="5">
        <v>312193</v>
      </c>
      <c r="F357" s="5">
        <v>617266</v>
      </c>
      <c r="G357" s="5">
        <v>452576</v>
      </c>
      <c r="H357" s="5">
        <v>880971</v>
      </c>
      <c r="I357" s="5">
        <v>0</v>
      </c>
      <c r="J357" s="5">
        <v>0</v>
      </c>
    </row>
    <row r="358" spans="2:10" ht="15" customHeight="1">
      <c r="B358" s="11" t="s">
        <v>22</v>
      </c>
      <c r="C358" s="12">
        <v>139951</v>
      </c>
      <c r="D358" s="12">
        <v>263103</v>
      </c>
      <c r="E358" s="12">
        <v>312023</v>
      </c>
      <c r="F358" s="12">
        <v>616416</v>
      </c>
      <c r="G358" s="12">
        <v>451974</v>
      </c>
      <c r="H358" s="12">
        <v>879519</v>
      </c>
      <c r="I358" s="12">
        <v>0</v>
      </c>
      <c r="J358" s="12">
        <v>0</v>
      </c>
    </row>
    <row r="359" spans="2:10" ht="15" customHeight="1">
      <c r="B359" s="6" t="s">
        <v>28</v>
      </c>
      <c r="C359" s="7">
        <v>139951</v>
      </c>
      <c r="D359" s="7">
        <v>263103</v>
      </c>
      <c r="E359" s="7">
        <v>312023</v>
      </c>
      <c r="F359" s="7">
        <v>616416</v>
      </c>
      <c r="G359" s="7">
        <v>451974</v>
      </c>
      <c r="H359" s="7">
        <v>879519</v>
      </c>
      <c r="I359" s="7">
        <v>0</v>
      </c>
      <c r="J359" s="7">
        <v>0</v>
      </c>
    </row>
    <row r="360" spans="2:10" ht="15" customHeight="1">
      <c r="B360" s="8" t="s">
        <v>24</v>
      </c>
      <c r="C360" s="9">
        <v>139951</v>
      </c>
      <c r="D360" s="9">
        <v>263103</v>
      </c>
      <c r="E360" s="9">
        <v>312023</v>
      </c>
      <c r="F360" s="9">
        <v>616416</v>
      </c>
      <c r="G360" s="9">
        <v>451974</v>
      </c>
      <c r="H360" s="9">
        <v>879519</v>
      </c>
      <c r="I360" s="9">
        <v>0</v>
      </c>
      <c r="J360" s="9">
        <v>0</v>
      </c>
    </row>
    <row r="361" spans="2:10" ht="15" customHeight="1">
      <c r="B361" s="8" t="s">
        <v>25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14">
        <v>0</v>
      </c>
      <c r="J361" s="14">
        <v>0</v>
      </c>
    </row>
    <row r="362" spans="2:10" ht="15" customHeight="1">
      <c r="B362" s="6" t="s">
        <v>29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2:10" ht="15" customHeight="1">
      <c r="B363" s="11" t="s">
        <v>27</v>
      </c>
      <c r="C363" s="12">
        <v>432</v>
      </c>
      <c r="D363" s="12">
        <v>602</v>
      </c>
      <c r="E363" s="12">
        <v>170</v>
      </c>
      <c r="F363" s="12">
        <v>850</v>
      </c>
      <c r="G363" s="12">
        <v>602</v>
      </c>
      <c r="H363" s="12">
        <v>1452</v>
      </c>
      <c r="I363" s="12">
        <v>0</v>
      </c>
      <c r="J363" s="12">
        <v>0</v>
      </c>
    </row>
    <row r="364" spans="2:10" ht="15" customHeight="1">
      <c r="B364" s="10" t="s">
        <v>28</v>
      </c>
      <c r="C364" s="13">
        <v>432</v>
      </c>
      <c r="D364" s="13">
        <v>602</v>
      </c>
      <c r="E364" s="13">
        <v>170</v>
      </c>
      <c r="F364" s="13">
        <v>850</v>
      </c>
      <c r="G364" s="13">
        <v>602</v>
      </c>
      <c r="H364" s="13">
        <v>1452</v>
      </c>
      <c r="I364" s="13">
        <v>0</v>
      </c>
      <c r="J364" s="13">
        <v>0</v>
      </c>
    </row>
    <row r="365" spans="2:10" ht="15" customHeight="1">
      <c r="B365" s="10" t="s">
        <v>29</v>
      </c>
      <c r="C365" s="16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</row>
    <row r="366" spans="2:10" ht="15" customHeight="1">
      <c r="B366" s="20" t="s">
        <v>76</v>
      </c>
      <c r="C366" s="5">
        <v>33185</v>
      </c>
      <c r="D366" s="5">
        <v>77072</v>
      </c>
      <c r="E366" s="5">
        <v>138037</v>
      </c>
      <c r="F366" s="5">
        <v>257680</v>
      </c>
      <c r="G366" s="5">
        <v>171222</v>
      </c>
      <c r="H366" s="5">
        <v>334752</v>
      </c>
      <c r="I366" s="5">
        <v>0</v>
      </c>
      <c r="J366" s="5">
        <v>0</v>
      </c>
    </row>
    <row r="367" spans="2:10" ht="15" customHeight="1">
      <c r="B367" s="11" t="s">
        <v>22</v>
      </c>
      <c r="C367" s="12">
        <v>31854</v>
      </c>
      <c r="D367" s="12">
        <v>74307</v>
      </c>
      <c r="E367" s="12">
        <v>133878</v>
      </c>
      <c r="F367" s="12">
        <v>252336</v>
      </c>
      <c r="G367" s="12">
        <v>165732</v>
      </c>
      <c r="H367" s="12">
        <v>326643</v>
      </c>
      <c r="I367" s="12">
        <v>0</v>
      </c>
      <c r="J367" s="12">
        <v>0</v>
      </c>
    </row>
    <row r="368" spans="2:10" ht="15" customHeight="1">
      <c r="B368" s="6" t="s">
        <v>28</v>
      </c>
      <c r="C368" s="7">
        <v>31854</v>
      </c>
      <c r="D368" s="7">
        <v>74307</v>
      </c>
      <c r="E368" s="7">
        <v>133878</v>
      </c>
      <c r="F368" s="7">
        <v>252336</v>
      </c>
      <c r="G368" s="7">
        <v>165732</v>
      </c>
      <c r="H368" s="7">
        <v>326643</v>
      </c>
      <c r="I368" s="7">
        <v>0</v>
      </c>
      <c r="J368" s="7">
        <v>0</v>
      </c>
    </row>
    <row r="369" spans="2:10" ht="15" customHeight="1">
      <c r="B369" s="8" t="s">
        <v>24</v>
      </c>
      <c r="C369" s="9">
        <v>31854</v>
      </c>
      <c r="D369" s="9">
        <v>74307</v>
      </c>
      <c r="E369" s="9">
        <v>133878</v>
      </c>
      <c r="F369" s="9">
        <v>252336</v>
      </c>
      <c r="G369" s="9">
        <v>165732</v>
      </c>
      <c r="H369" s="9">
        <v>326643</v>
      </c>
      <c r="I369" s="9">
        <v>0</v>
      </c>
      <c r="J369" s="9">
        <v>0</v>
      </c>
    </row>
    <row r="370" spans="2:10" ht="15" customHeight="1">
      <c r="B370" s="8" t="s">
        <v>25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14">
        <v>0</v>
      </c>
      <c r="J370" s="14">
        <v>0</v>
      </c>
    </row>
    <row r="371" spans="2:10" ht="15" customHeight="1">
      <c r="B371" s="6" t="s">
        <v>29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2:10" ht="15" customHeight="1">
      <c r="B372" s="11" t="s">
        <v>27</v>
      </c>
      <c r="C372" s="12">
        <v>1331</v>
      </c>
      <c r="D372" s="12">
        <v>2765</v>
      </c>
      <c r="E372" s="12">
        <v>4159</v>
      </c>
      <c r="F372" s="12">
        <v>5344</v>
      </c>
      <c r="G372" s="12">
        <v>5490</v>
      </c>
      <c r="H372" s="12">
        <v>8109</v>
      </c>
      <c r="I372" s="12">
        <v>0</v>
      </c>
      <c r="J372" s="12">
        <v>0</v>
      </c>
    </row>
    <row r="373" spans="2:10" ht="15" customHeight="1">
      <c r="B373" s="10" t="s">
        <v>28</v>
      </c>
      <c r="C373" s="13">
        <v>1331</v>
      </c>
      <c r="D373" s="13">
        <v>2765</v>
      </c>
      <c r="E373" s="13">
        <v>4159</v>
      </c>
      <c r="F373" s="13">
        <v>5344</v>
      </c>
      <c r="G373" s="13">
        <v>5490</v>
      </c>
      <c r="H373" s="13">
        <v>8109</v>
      </c>
      <c r="I373" s="13">
        <v>0</v>
      </c>
      <c r="J373" s="13">
        <v>0</v>
      </c>
    </row>
    <row r="374" spans="2:10" ht="15" customHeight="1">
      <c r="B374" s="10" t="s">
        <v>29</v>
      </c>
      <c r="C374" s="16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</row>
    <row r="375" spans="2:10" ht="15" customHeight="1">
      <c r="B375" s="20" t="s">
        <v>77</v>
      </c>
      <c r="C375" s="5">
        <v>2709359</v>
      </c>
      <c r="D375" s="5">
        <v>5362898</v>
      </c>
      <c r="E375" s="5">
        <v>1544570</v>
      </c>
      <c r="F375" s="5">
        <v>3191103</v>
      </c>
      <c r="G375" s="5">
        <v>4253929</v>
      </c>
      <c r="H375" s="5">
        <v>8554001</v>
      </c>
      <c r="I375" s="5">
        <v>0</v>
      </c>
      <c r="J375" s="5">
        <v>0</v>
      </c>
    </row>
    <row r="376" spans="2:10" ht="15" customHeight="1">
      <c r="B376" s="11" t="s">
        <v>22</v>
      </c>
      <c r="C376" s="12">
        <v>2663333</v>
      </c>
      <c r="D376" s="12">
        <v>5263961</v>
      </c>
      <c r="E376" s="12">
        <v>1523963</v>
      </c>
      <c r="F376" s="12">
        <v>3142227</v>
      </c>
      <c r="G376" s="12">
        <v>4187296</v>
      </c>
      <c r="H376" s="12">
        <v>8406188</v>
      </c>
      <c r="I376" s="12">
        <v>0</v>
      </c>
      <c r="J376" s="12">
        <v>0</v>
      </c>
    </row>
    <row r="377" spans="2:10" ht="15" customHeight="1">
      <c r="B377" s="6" t="s">
        <v>28</v>
      </c>
      <c r="C377" s="7">
        <v>2663333</v>
      </c>
      <c r="D377" s="7">
        <v>5263961</v>
      </c>
      <c r="E377" s="7">
        <v>1523963</v>
      </c>
      <c r="F377" s="7">
        <v>3142227</v>
      </c>
      <c r="G377" s="7">
        <v>4187296</v>
      </c>
      <c r="H377" s="7">
        <v>8406188</v>
      </c>
      <c r="I377" s="7">
        <v>0</v>
      </c>
      <c r="J377" s="7">
        <v>0</v>
      </c>
    </row>
    <row r="378" spans="2:10" ht="15" customHeight="1">
      <c r="B378" s="8" t="s">
        <v>24</v>
      </c>
      <c r="C378" s="9">
        <v>2663333</v>
      </c>
      <c r="D378" s="9">
        <v>5263961</v>
      </c>
      <c r="E378" s="9">
        <v>1523963</v>
      </c>
      <c r="F378" s="9">
        <v>3142227</v>
      </c>
      <c r="G378" s="9">
        <v>4187296</v>
      </c>
      <c r="H378" s="9">
        <v>8406188</v>
      </c>
      <c r="I378" s="9">
        <v>0</v>
      </c>
      <c r="J378" s="9">
        <v>0</v>
      </c>
    </row>
    <row r="379" spans="2:10" ht="15" customHeight="1">
      <c r="B379" s="8" t="s">
        <v>25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14">
        <v>0</v>
      </c>
      <c r="J379" s="14">
        <v>0</v>
      </c>
    </row>
    <row r="380" spans="2:10" ht="15" customHeight="1">
      <c r="B380" s="6" t="s">
        <v>29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2:10" ht="15" customHeight="1">
      <c r="B381" s="11" t="s">
        <v>27</v>
      </c>
      <c r="C381" s="12">
        <v>46026</v>
      </c>
      <c r="D381" s="12">
        <v>98937</v>
      </c>
      <c r="E381" s="12">
        <v>20607</v>
      </c>
      <c r="F381" s="12">
        <v>48876</v>
      </c>
      <c r="G381" s="12">
        <v>66633</v>
      </c>
      <c r="H381" s="12">
        <v>147813</v>
      </c>
      <c r="I381" s="12">
        <v>0</v>
      </c>
      <c r="J381" s="12">
        <v>0</v>
      </c>
    </row>
    <row r="382" spans="2:10" ht="15" customHeight="1">
      <c r="B382" s="10" t="s">
        <v>28</v>
      </c>
      <c r="C382" s="13">
        <v>46026</v>
      </c>
      <c r="D382" s="13">
        <v>98937</v>
      </c>
      <c r="E382" s="13">
        <v>20607</v>
      </c>
      <c r="F382" s="13">
        <v>48876</v>
      </c>
      <c r="G382" s="13">
        <v>66633</v>
      </c>
      <c r="H382" s="13">
        <v>147813</v>
      </c>
      <c r="I382" s="13">
        <v>0</v>
      </c>
      <c r="J382" s="13">
        <v>0</v>
      </c>
    </row>
    <row r="383" spans="2:10" ht="15" customHeight="1">
      <c r="B383" s="10" t="s">
        <v>29</v>
      </c>
      <c r="C383" s="16">
        <v>0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</row>
    <row r="384" spans="2:10" ht="15" customHeight="1">
      <c r="B384" s="20" t="s">
        <v>78</v>
      </c>
      <c r="C384" s="5">
        <v>47900</v>
      </c>
      <c r="D384" s="5">
        <v>95273</v>
      </c>
      <c r="E384" s="5">
        <v>227180</v>
      </c>
      <c r="F384" s="5">
        <v>448140</v>
      </c>
      <c r="G384" s="5">
        <v>275080</v>
      </c>
      <c r="H384" s="5">
        <v>543413</v>
      </c>
      <c r="I384" s="5">
        <v>0</v>
      </c>
      <c r="J384" s="5">
        <v>0</v>
      </c>
    </row>
    <row r="385" spans="2:10" ht="15" customHeight="1">
      <c r="B385" s="11" t="s">
        <v>22</v>
      </c>
      <c r="C385" s="12">
        <v>47900</v>
      </c>
      <c r="D385" s="12">
        <v>95273</v>
      </c>
      <c r="E385" s="12">
        <v>211656</v>
      </c>
      <c r="F385" s="12">
        <v>432616</v>
      </c>
      <c r="G385" s="12">
        <v>259556</v>
      </c>
      <c r="H385" s="12">
        <v>527889</v>
      </c>
      <c r="I385" s="12">
        <v>0</v>
      </c>
      <c r="J385" s="12">
        <v>0</v>
      </c>
    </row>
    <row r="386" spans="2:10" ht="15" customHeight="1">
      <c r="B386" s="6" t="s">
        <v>28</v>
      </c>
      <c r="C386" s="7">
        <v>47900</v>
      </c>
      <c r="D386" s="7">
        <v>95273</v>
      </c>
      <c r="E386" s="7">
        <v>211656</v>
      </c>
      <c r="F386" s="7">
        <v>432616</v>
      </c>
      <c r="G386" s="7">
        <v>259556</v>
      </c>
      <c r="H386" s="7">
        <v>527889</v>
      </c>
      <c r="I386" s="7">
        <v>0</v>
      </c>
      <c r="J386" s="7">
        <v>0</v>
      </c>
    </row>
    <row r="387" spans="2:10" ht="15" customHeight="1">
      <c r="B387" s="8" t="s">
        <v>24</v>
      </c>
      <c r="C387" s="9">
        <v>47900</v>
      </c>
      <c r="D387" s="9">
        <v>95273</v>
      </c>
      <c r="E387" s="9">
        <v>211656</v>
      </c>
      <c r="F387" s="9">
        <v>432616</v>
      </c>
      <c r="G387" s="9">
        <v>259556</v>
      </c>
      <c r="H387" s="9">
        <v>527889</v>
      </c>
      <c r="I387" s="9">
        <v>0</v>
      </c>
      <c r="J387" s="9">
        <v>0</v>
      </c>
    </row>
    <row r="388" spans="2:10" ht="15" customHeight="1">
      <c r="B388" s="8" t="s">
        <v>25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14">
        <v>0</v>
      </c>
      <c r="J388" s="14">
        <v>0</v>
      </c>
    </row>
    <row r="389" spans="2:10" ht="15" customHeight="1">
      <c r="B389" s="6" t="s">
        <v>29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2:10" ht="15" customHeight="1">
      <c r="B390" s="11" t="s">
        <v>27</v>
      </c>
      <c r="C390" s="12">
        <v>0</v>
      </c>
      <c r="D390" s="12">
        <v>0</v>
      </c>
      <c r="E390" s="12">
        <v>15524</v>
      </c>
      <c r="F390" s="12">
        <v>15524</v>
      </c>
      <c r="G390" s="12">
        <v>15524</v>
      </c>
      <c r="H390" s="12">
        <v>15524</v>
      </c>
      <c r="I390" s="12">
        <v>0</v>
      </c>
      <c r="J390" s="12">
        <v>0</v>
      </c>
    </row>
    <row r="391" spans="2:10" ht="15" customHeight="1">
      <c r="B391" s="10" t="s">
        <v>28</v>
      </c>
      <c r="C391" s="13">
        <v>0</v>
      </c>
      <c r="D391" s="13">
        <v>0</v>
      </c>
      <c r="E391" s="13">
        <v>15524</v>
      </c>
      <c r="F391" s="13">
        <v>15524</v>
      </c>
      <c r="G391" s="13">
        <v>15524</v>
      </c>
      <c r="H391" s="13">
        <v>15524</v>
      </c>
      <c r="I391" s="13">
        <v>0</v>
      </c>
      <c r="J391" s="13">
        <v>0</v>
      </c>
    </row>
    <row r="392" spans="2:10" ht="15" customHeight="1">
      <c r="B392" s="10" t="s">
        <v>29</v>
      </c>
      <c r="C392" s="16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</row>
    <row r="393" spans="2:10" ht="15" customHeight="1">
      <c r="B393" s="20" t="s">
        <v>79</v>
      </c>
      <c r="C393" s="5">
        <v>1316</v>
      </c>
      <c r="D393" s="5">
        <v>2524</v>
      </c>
      <c r="E393" s="5">
        <v>1077</v>
      </c>
      <c r="F393" s="5">
        <v>2244</v>
      </c>
      <c r="G393" s="5">
        <v>2393</v>
      </c>
      <c r="H393" s="5">
        <v>4768</v>
      </c>
      <c r="I393" s="5">
        <v>4525</v>
      </c>
      <c r="J393" s="5">
        <v>11203</v>
      </c>
    </row>
    <row r="394" spans="2:10" ht="15" customHeight="1">
      <c r="B394" s="11" t="s">
        <v>22</v>
      </c>
      <c r="C394" s="12">
        <v>110</v>
      </c>
      <c r="D394" s="12">
        <v>317</v>
      </c>
      <c r="E394" s="12">
        <v>447</v>
      </c>
      <c r="F394" s="12">
        <v>854</v>
      </c>
      <c r="G394" s="12">
        <v>557</v>
      </c>
      <c r="H394" s="12">
        <v>1171</v>
      </c>
      <c r="I394" s="12">
        <v>0</v>
      </c>
      <c r="J394" s="12">
        <v>0</v>
      </c>
    </row>
    <row r="395" spans="2:10" ht="15" customHeight="1">
      <c r="B395" s="6" t="s">
        <v>28</v>
      </c>
      <c r="C395" s="7">
        <v>110</v>
      </c>
      <c r="D395" s="7">
        <v>317</v>
      </c>
      <c r="E395" s="7">
        <v>447</v>
      </c>
      <c r="F395" s="7">
        <v>854</v>
      </c>
      <c r="G395" s="7">
        <v>557</v>
      </c>
      <c r="H395" s="7">
        <v>1171</v>
      </c>
      <c r="I395" s="7">
        <v>0</v>
      </c>
      <c r="J395" s="7">
        <v>0</v>
      </c>
    </row>
    <row r="396" spans="2:10" ht="15" customHeight="1">
      <c r="B396" s="8" t="s">
        <v>24</v>
      </c>
      <c r="C396" s="9">
        <v>110</v>
      </c>
      <c r="D396" s="9">
        <v>317</v>
      </c>
      <c r="E396" s="9">
        <v>447</v>
      </c>
      <c r="F396" s="9">
        <v>854</v>
      </c>
      <c r="G396" s="9">
        <v>557</v>
      </c>
      <c r="H396" s="9">
        <v>1171</v>
      </c>
      <c r="I396" s="9">
        <v>0</v>
      </c>
      <c r="J396" s="9">
        <v>0</v>
      </c>
    </row>
    <row r="397" spans="2:10" ht="15" customHeight="1">
      <c r="B397" s="8" t="s">
        <v>25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14">
        <v>0</v>
      </c>
      <c r="J397" s="14">
        <v>0</v>
      </c>
    </row>
    <row r="398" spans="2:10" ht="15" customHeight="1">
      <c r="B398" s="6" t="s">
        <v>29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2:10" ht="15" customHeight="1">
      <c r="B399" s="11" t="s">
        <v>27</v>
      </c>
      <c r="C399" s="12">
        <v>1206</v>
      </c>
      <c r="D399" s="12">
        <v>2207</v>
      </c>
      <c r="E399" s="12">
        <v>630</v>
      </c>
      <c r="F399" s="12">
        <v>1390</v>
      </c>
      <c r="G399" s="12">
        <v>1836</v>
      </c>
      <c r="H399" s="12">
        <v>3597</v>
      </c>
      <c r="I399" s="12">
        <v>4525</v>
      </c>
      <c r="J399" s="12">
        <v>11203</v>
      </c>
    </row>
    <row r="400" spans="2:10" ht="15" customHeight="1">
      <c r="B400" s="10" t="s">
        <v>28</v>
      </c>
      <c r="C400" s="13">
        <v>1206</v>
      </c>
      <c r="D400" s="13">
        <v>2207</v>
      </c>
      <c r="E400" s="13">
        <v>630</v>
      </c>
      <c r="F400" s="13">
        <v>1390</v>
      </c>
      <c r="G400" s="13">
        <v>1836</v>
      </c>
      <c r="H400" s="13">
        <v>3597</v>
      </c>
      <c r="I400" s="13">
        <v>4525</v>
      </c>
      <c r="J400" s="13">
        <v>11203</v>
      </c>
    </row>
    <row r="401" spans="2:10" ht="15" customHeight="1">
      <c r="B401" s="10" t="s">
        <v>29</v>
      </c>
      <c r="C401" s="16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</row>
    <row r="402" spans="2:10" ht="15" customHeight="1">
      <c r="B402" s="20" t="s">
        <v>80</v>
      </c>
      <c r="C402" s="5">
        <v>5342</v>
      </c>
      <c r="D402" s="5">
        <v>7163</v>
      </c>
      <c r="E402" s="5">
        <v>1848</v>
      </c>
      <c r="F402" s="5">
        <v>3672</v>
      </c>
      <c r="G402" s="5">
        <v>7190</v>
      </c>
      <c r="H402" s="5">
        <v>10835</v>
      </c>
      <c r="I402" s="5">
        <v>0</v>
      </c>
      <c r="J402" s="5">
        <v>0</v>
      </c>
    </row>
    <row r="403" spans="2:10" ht="15" customHeight="1">
      <c r="B403" s="11" t="s">
        <v>22</v>
      </c>
      <c r="C403" s="12">
        <v>152</v>
      </c>
      <c r="D403" s="12">
        <v>488</v>
      </c>
      <c r="E403" s="12">
        <v>1078</v>
      </c>
      <c r="F403" s="12">
        <v>2647</v>
      </c>
      <c r="G403" s="12">
        <v>1230</v>
      </c>
      <c r="H403" s="12">
        <v>3135</v>
      </c>
      <c r="I403" s="12">
        <v>0</v>
      </c>
      <c r="J403" s="12">
        <v>0</v>
      </c>
    </row>
    <row r="404" spans="2:10" ht="15" customHeight="1">
      <c r="B404" s="6" t="s">
        <v>28</v>
      </c>
      <c r="C404" s="7">
        <v>152</v>
      </c>
      <c r="D404" s="7">
        <v>488</v>
      </c>
      <c r="E404" s="7">
        <v>1078</v>
      </c>
      <c r="F404" s="7">
        <v>2647</v>
      </c>
      <c r="G404" s="7">
        <v>1230</v>
      </c>
      <c r="H404" s="7">
        <v>3135</v>
      </c>
      <c r="I404" s="7">
        <v>0</v>
      </c>
      <c r="J404" s="7">
        <v>0</v>
      </c>
    </row>
    <row r="405" spans="2:10" ht="15" customHeight="1">
      <c r="B405" s="8" t="s">
        <v>24</v>
      </c>
      <c r="C405" s="9">
        <v>152</v>
      </c>
      <c r="D405" s="9">
        <v>488</v>
      </c>
      <c r="E405" s="9">
        <v>1078</v>
      </c>
      <c r="F405" s="9">
        <v>2647</v>
      </c>
      <c r="G405" s="9">
        <v>1230</v>
      </c>
      <c r="H405" s="9">
        <v>3135</v>
      </c>
      <c r="I405" s="9">
        <v>0</v>
      </c>
      <c r="J405" s="9">
        <v>0</v>
      </c>
    </row>
    <row r="406" spans="2:10" ht="15" customHeight="1">
      <c r="B406" s="8" t="s">
        <v>25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14">
        <v>0</v>
      </c>
      <c r="J406" s="14">
        <v>0</v>
      </c>
    </row>
    <row r="407" spans="2:10" ht="15" customHeight="1">
      <c r="B407" s="6" t="s">
        <v>29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2:10" ht="15" customHeight="1">
      <c r="B408" s="11" t="s">
        <v>27</v>
      </c>
      <c r="C408" s="12">
        <v>5190</v>
      </c>
      <c r="D408" s="12">
        <v>6675</v>
      </c>
      <c r="E408" s="12">
        <v>770</v>
      </c>
      <c r="F408" s="12">
        <v>1025</v>
      </c>
      <c r="G408" s="12">
        <v>5960</v>
      </c>
      <c r="H408" s="12">
        <v>7700</v>
      </c>
      <c r="I408" s="12">
        <v>0</v>
      </c>
      <c r="J408" s="12">
        <v>0</v>
      </c>
    </row>
    <row r="409" spans="2:10" ht="15" customHeight="1">
      <c r="B409" s="10" t="s">
        <v>28</v>
      </c>
      <c r="C409" s="13">
        <v>5190</v>
      </c>
      <c r="D409" s="13">
        <v>6675</v>
      </c>
      <c r="E409" s="13">
        <v>770</v>
      </c>
      <c r="F409" s="13">
        <v>1025</v>
      </c>
      <c r="G409" s="13">
        <v>5960</v>
      </c>
      <c r="H409" s="13">
        <v>7700</v>
      </c>
      <c r="I409" s="13">
        <v>0</v>
      </c>
      <c r="J409" s="13">
        <v>0</v>
      </c>
    </row>
    <row r="410" spans="2:10" ht="15" customHeight="1">
      <c r="B410" s="10" t="s">
        <v>29</v>
      </c>
      <c r="C410" s="16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</row>
    <row r="411" spans="2:10" ht="15" customHeight="1">
      <c r="B411" s="20" t="s">
        <v>81</v>
      </c>
      <c r="C411" s="5">
        <v>698</v>
      </c>
      <c r="D411" s="5">
        <v>1015</v>
      </c>
      <c r="E411" s="5">
        <v>11</v>
      </c>
      <c r="F411" s="5">
        <v>160</v>
      </c>
      <c r="G411" s="5">
        <v>709</v>
      </c>
      <c r="H411" s="5">
        <v>1175</v>
      </c>
      <c r="I411" s="5">
        <v>0</v>
      </c>
      <c r="J411" s="5">
        <v>0</v>
      </c>
    </row>
    <row r="412" spans="2:10" ht="15" customHeight="1">
      <c r="B412" s="11" t="s">
        <v>22</v>
      </c>
      <c r="C412" s="12">
        <v>498</v>
      </c>
      <c r="D412" s="12">
        <v>793</v>
      </c>
      <c r="E412" s="12">
        <v>11</v>
      </c>
      <c r="F412" s="12">
        <v>30</v>
      </c>
      <c r="G412" s="12">
        <v>509</v>
      </c>
      <c r="H412" s="12">
        <v>823</v>
      </c>
      <c r="I412" s="12">
        <v>0</v>
      </c>
      <c r="J412" s="12">
        <v>0</v>
      </c>
    </row>
    <row r="413" spans="2:10" ht="15" customHeight="1">
      <c r="B413" s="6" t="s">
        <v>28</v>
      </c>
      <c r="C413" s="7">
        <v>498</v>
      </c>
      <c r="D413" s="7">
        <v>793</v>
      </c>
      <c r="E413" s="7">
        <v>11</v>
      </c>
      <c r="F413" s="7">
        <v>30</v>
      </c>
      <c r="G413" s="7">
        <v>509</v>
      </c>
      <c r="H413" s="7">
        <v>823</v>
      </c>
      <c r="I413" s="7">
        <v>0</v>
      </c>
      <c r="J413" s="7">
        <v>0</v>
      </c>
    </row>
    <row r="414" spans="2:10" ht="15" customHeight="1">
      <c r="B414" s="8" t="s">
        <v>24</v>
      </c>
      <c r="C414" s="9">
        <v>498</v>
      </c>
      <c r="D414" s="9">
        <v>793</v>
      </c>
      <c r="E414" s="9">
        <v>11</v>
      </c>
      <c r="F414" s="9">
        <v>30</v>
      </c>
      <c r="G414" s="9">
        <v>509</v>
      </c>
      <c r="H414" s="9">
        <v>823</v>
      </c>
      <c r="I414" s="9">
        <v>0</v>
      </c>
      <c r="J414" s="9">
        <v>0</v>
      </c>
    </row>
    <row r="415" spans="2:10" ht="15" customHeight="1">
      <c r="B415" s="8" t="s">
        <v>25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14">
        <v>0</v>
      </c>
      <c r="J415" s="14">
        <v>0</v>
      </c>
    </row>
    <row r="416" spans="2:10" ht="15" customHeight="1">
      <c r="B416" s="6" t="s">
        <v>29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</row>
    <row r="417" spans="2:10" ht="15" customHeight="1">
      <c r="B417" s="11" t="s">
        <v>27</v>
      </c>
      <c r="C417" s="12">
        <v>200</v>
      </c>
      <c r="D417" s="12">
        <v>222</v>
      </c>
      <c r="E417" s="12">
        <v>0</v>
      </c>
      <c r="F417" s="12">
        <v>130</v>
      </c>
      <c r="G417" s="12">
        <v>200</v>
      </c>
      <c r="H417" s="12">
        <v>352</v>
      </c>
      <c r="I417" s="12">
        <v>0</v>
      </c>
      <c r="J417" s="12">
        <v>0</v>
      </c>
    </row>
    <row r="418" spans="2:10" ht="15" customHeight="1">
      <c r="B418" s="10" t="s">
        <v>28</v>
      </c>
      <c r="C418" s="13">
        <v>200</v>
      </c>
      <c r="D418" s="13">
        <v>222</v>
      </c>
      <c r="E418" s="13">
        <v>0</v>
      </c>
      <c r="F418" s="13">
        <v>130</v>
      </c>
      <c r="G418" s="13">
        <v>200</v>
      </c>
      <c r="H418" s="13">
        <v>352</v>
      </c>
      <c r="I418" s="13">
        <v>0</v>
      </c>
      <c r="J418" s="13">
        <v>0</v>
      </c>
    </row>
    <row r="419" spans="2:10" ht="15" customHeight="1">
      <c r="B419" s="10" t="s">
        <v>29</v>
      </c>
      <c r="C419" s="16">
        <v>0</v>
      </c>
      <c r="D419" s="13">
        <v>0</v>
      </c>
      <c r="E419" s="13">
        <v>0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</row>
    <row r="420" spans="2:10" ht="15" customHeight="1">
      <c r="B420" s="20" t="s">
        <v>82</v>
      </c>
      <c r="C420" s="5">
        <v>582</v>
      </c>
      <c r="D420" s="5">
        <v>1619</v>
      </c>
      <c r="E420" s="5">
        <v>709</v>
      </c>
      <c r="F420" s="5">
        <v>1463</v>
      </c>
      <c r="G420" s="5">
        <v>1291</v>
      </c>
      <c r="H420" s="5">
        <v>3082</v>
      </c>
      <c r="I420" s="5">
        <v>0</v>
      </c>
      <c r="J420" s="5">
        <v>0</v>
      </c>
    </row>
    <row r="421" spans="2:10" ht="15" customHeight="1">
      <c r="B421" s="11" t="s">
        <v>22</v>
      </c>
      <c r="C421" s="12">
        <v>582</v>
      </c>
      <c r="D421" s="12">
        <v>1619</v>
      </c>
      <c r="E421" s="12">
        <v>709</v>
      </c>
      <c r="F421" s="12">
        <v>1463</v>
      </c>
      <c r="G421" s="12">
        <v>1291</v>
      </c>
      <c r="H421" s="12">
        <v>3082</v>
      </c>
      <c r="I421" s="12">
        <v>0</v>
      </c>
      <c r="J421" s="12">
        <v>0</v>
      </c>
    </row>
    <row r="422" spans="2:10" ht="15" customHeight="1">
      <c r="B422" s="6" t="s">
        <v>28</v>
      </c>
      <c r="C422" s="7">
        <v>582</v>
      </c>
      <c r="D422" s="7">
        <v>1619</v>
      </c>
      <c r="E422" s="7">
        <v>709</v>
      </c>
      <c r="F422" s="7">
        <v>1463</v>
      </c>
      <c r="G422" s="7">
        <v>1291</v>
      </c>
      <c r="H422" s="7">
        <v>3082</v>
      </c>
      <c r="I422" s="7">
        <v>0</v>
      </c>
      <c r="J422" s="7">
        <v>0</v>
      </c>
    </row>
    <row r="423" spans="2:10" ht="15" customHeight="1">
      <c r="B423" s="8" t="s">
        <v>24</v>
      </c>
      <c r="C423" s="9">
        <v>582</v>
      </c>
      <c r="D423" s="9">
        <v>1619</v>
      </c>
      <c r="E423" s="9">
        <v>709</v>
      </c>
      <c r="F423" s="9">
        <v>1463</v>
      </c>
      <c r="G423" s="9">
        <v>1291</v>
      </c>
      <c r="H423" s="9">
        <v>3082</v>
      </c>
      <c r="I423" s="9">
        <v>0</v>
      </c>
      <c r="J423" s="9">
        <v>0</v>
      </c>
    </row>
    <row r="424" spans="2:10" ht="15" customHeight="1">
      <c r="B424" s="8" t="s">
        <v>25</v>
      </c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14">
        <v>0</v>
      </c>
      <c r="J424" s="14">
        <v>0</v>
      </c>
    </row>
    <row r="425" spans="2:10" ht="15" customHeight="1">
      <c r="B425" s="6" t="s">
        <v>29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</row>
    <row r="426" spans="2:10" ht="15" customHeight="1">
      <c r="B426" s="11" t="s">
        <v>27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</row>
    <row r="427" spans="2:10" ht="15" customHeight="1">
      <c r="B427" s="10" t="s">
        <v>28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</row>
    <row r="428" spans="2:10" ht="15" customHeight="1">
      <c r="B428" s="10" t="s">
        <v>29</v>
      </c>
      <c r="C428" s="16">
        <v>0</v>
      </c>
      <c r="D428" s="13">
        <v>0</v>
      </c>
      <c r="E428" s="13">
        <v>0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</row>
    <row r="429" spans="2:10" ht="15" customHeight="1">
      <c r="B429" s="20" t="s">
        <v>83</v>
      </c>
      <c r="C429" s="5">
        <v>40817</v>
      </c>
      <c r="D429" s="5">
        <v>85135</v>
      </c>
      <c r="E429" s="5">
        <v>95910</v>
      </c>
      <c r="F429" s="5">
        <v>195248</v>
      </c>
      <c r="G429" s="5">
        <v>136727</v>
      </c>
      <c r="H429" s="5">
        <v>280383</v>
      </c>
      <c r="I429" s="5">
        <v>0</v>
      </c>
      <c r="J429" s="5">
        <v>0</v>
      </c>
    </row>
    <row r="430" spans="2:10" ht="15" customHeight="1">
      <c r="B430" s="11" t="s">
        <v>22</v>
      </c>
      <c r="C430" s="12">
        <v>40817</v>
      </c>
      <c r="D430" s="12">
        <v>85135</v>
      </c>
      <c r="E430" s="12">
        <v>95910</v>
      </c>
      <c r="F430" s="12">
        <v>195227</v>
      </c>
      <c r="G430" s="12">
        <v>136727</v>
      </c>
      <c r="H430" s="12">
        <v>280362</v>
      </c>
      <c r="I430" s="12">
        <v>0</v>
      </c>
      <c r="J430" s="12">
        <v>0</v>
      </c>
    </row>
    <row r="431" spans="2:10" ht="15" customHeight="1">
      <c r="B431" s="6" t="s">
        <v>28</v>
      </c>
      <c r="C431" s="7">
        <v>40817</v>
      </c>
      <c r="D431" s="7">
        <v>85135</v>
      </c>
      <c r="E431" s="7">
        <v>95910</v>
      </c>
      <c r="F431" s="7">
        <v>195227</v>
      </c>
      <c r="G431" s="7">
        <v>136727</v>
      </c>
      <c r="H431" s="7">
        <v>280362</v>
      </c>
      <c r="I431" s="7">
        <v>0</v>
      </c>
      <c r="J431" s="7">
        <v>0</v>
      </c>
    </row>
    <row r="432" spans="2:10" ht="15" customHeight="1">
      <c r="B432" s="8" t="s">
        <v>24</v>
      </c>
      <c r="C432" s="9">
        <v>40817</v>
      </c>
      <c r="D432" s="9">
        <v>85135</v>
      </c>
      <c r="E432" s="9">
        <v>95910</v>
      </c>
      <c r="F432" s="9">
        <v>195227</v>
      </c>
      <c r="G432" s="9">
        <v>136727</v>
      </c>
      <c r="H432" s="9">
        <v>280362</v>
      </c>
      <c r="I432" s="9">
        <v>0</v>
      </c>
      <c r="J432" s="9">
        <v>0</v>
      </c>
    </row>
    <row r="433" spans="2:10" ht="15" customHeight="1">
      <c r="B433" s="8" t="s">
        <v>25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14">
        <v>0</v>
      </c>
      <c r="J433" s="14">
        <v>0</v>
      </c>
    </row>
    <row r="434" spans="2:10" ht="15" customHeight="1">
      <c r="B434" s="6" t="s">
        <v>29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</row>
    <row r="435" spans="2:10" ht="15" customHeight="1">
      <c r="B435" s="11" t="s">
        <v>27</v>
      </c>
      <c r="C435" s="12">
        <v>0</v>
      </c>
      <c r="D435" s="12">
        <v>0</v>
      </c>
      <c r="E435" s="12">
        <v>0</v>
      </c>
      <c r="F435" s="12">
        <v>21</v>
      </c>
      <c r="G435" s="12">
        <v>0</v>
      </c>
      <c r="H435" s="12">
        <v>21</v>
      </c>
      <c r="I435" s="12">
        <v>0</v>
      </c>
      <c r="J435" s="12">
        <v>0</v>
      </c>
    </row>
    <row r="436" spans="2:10" ht="15" customHeight="1">
      <c r="B436" s="10" t="s">
        <v>28</v>
      </c>
      <c r="C436" s="13">
        <v>0</v>
      </c>
      <c r="D436" s="13">
        <v>0</v>
      </c>
      <c r="E436" s="13">
        <v>0</v>
      </c>
      <c r="F436" s="13">
        <v>21</v>
      </c>
      <c r="G436" s="13">
        <v>0</v>
      </c>
      <c r="H436" s="13">
        <v>21</v>
      </c>
      <c r="I436" s="13">
        <v>0</v>
      </c>
      <c r="J436" s="13">
        <v>0</v>
      </c>
    </row>
    <row r="437" spans="2:10" ht="15" customHeight="1">
      <c r="B437" s="10" t="s">
        <v>29</v>
      </c>
      <c r="C437" s="16">
        <v>0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</row>
    <row r="438" spans="2:10" ht="15" customHeight="1">
      <c r="B438" s="20" t="s">
        <v>84</v>
      </c>
      <c r="C438" s="5">
        <v>5292</v>
      </c>
      <c r="D438" s="5">
        <v>11518</v>
      </c>
      <c r="E438" s="5">
        <v>2105</v>
      </c>
      <c r="F438" s="5">
        <v>3939</v>
      </c>
      <c r="G438" s="5">
        <v>7397</v>
      </c>
      <c r="H438" s="5">
        <v>15457</v>
      </c>
      <c r="I438" s="5">
        <v>0</v>
      </c>
      <c r="J438" s="5">
        <v>0</v>
      </c>
    </row>
    <row r="439" spans="2:10" ht="15" customHeight="1">
      <c r="B439" s="11" t="s">
        <v>22</v>
      </c>
      <c r="C439" s="12">
        <v>5292</v>
      </c>
      <c r="D439" s="12">
        <v>11103</v>
      </c>
      <c r="E439" s="12">
        <v>2105</v>
      </c>
      <c r="F439" s="12">
        <v>3939</v>
      </c>
      <c r="G439" s="12">
        <v>7397</v>
      </c>
      <c r="H439" s="12">
        <v>15042</v>
      </c>
      <c r="I439" s="12">
        <v>0</v>
      </c>
      <c r="J439" s="12">
        <v>0</v>
      </c>
    </row>
    <row r="440" spans="2:10" ht="15" customHeight="1">
      <c r="B440" s="6" t="s">
        <v>28</v>
      </c>
      <c r="C440" s="7">
        <v>5292</v>
      </c>
      <c r="D440" s="7">
        <v>11103</v>
      </c>
      <c r="E440" s="7">
        <v>2105</v>
      </c>
      <c r="F440" s="7">
        <v>3939</v>
      </c>
      <c r="G440" s="7">
        <v>7397</v>
      </c>
      <c r="H440" s="7">
        <v>15042</v>
      </c>
      <c r="I440" s="7">
        <v>0</v>
      </c>
      <c r="J440" s="7">
        <v>0</v>
      </c>
    </row>
    <row r="441" spans="2:10" ht="15" customHeight="1">
      <c r="B441" s="8" t="s">
        <v>24</v>
      </c>
      <c r="C441" s="9">
        <v>5292</v>
      </c>
      <c r="D441" s="9">
        <v>11103</v>
      </c>
      <c r="E441" s="9">
        <v>2105</v>
      </c>
      <c r="F441" s="9">
        <v>3939</v>
      </c>
      <c r="G441" s="9">
        <v>7397</v>
      </c>
      <c r="H441" s="9">
        <v>15042</v>
      </c>
      <c r="I441" s="9">
        <v>0</v>
      </c>
      <c r="J441" s="9">
        <v>0</v>
      </c>
    </row>
    <row r="442" spans="2:10" ht="15" customHeight="1">
      <c r="B442" s="8" t="s">
        <v>25</v>
      </c>
      <c r="C442" s="9">
        <v>0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14">
        <v>0</v>
      </c>
      <c r="J442" s="14">
        <v>0</v>
      </c>
    </row>
    <row r="443" spans="2:10" ht="15" customHeight="1">
      <c r="B443" s="6" t="s">
        <v>29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</row>
    <row r="444" spans="2:10" ht="15" customHeight="1">
      <c r="B444" s="11" t="s">
        <v>27</v>
      </c>
      <c r="C444" s="12">
        <v>0</v>
      </c>
      <c r="D444" s="12">
        <v>415</v>
      </c>
      <c r="E444" s="12">
        <v>0</v>
      </c>
      <c r="F444" s="12">
        <v>0</v>
      </c>
      <c r="G444" s="12">
        <v>0</v>
      </c>
      <c r="H444" s="12">
        <v>415</v>
      </c>
      <c r="I444" s="12">
        <v>0</v>
      </c>
      <c r="J444" s="12">
        <v>0</v>
      </c>
    </row>
    <row r="445" spans="2:10" ht="15" customHeight="1">
      <c r="B445" s="10" t="s">
        <v>28</v>
      </c>
      <c r="C445" s="13">
        <v>0</v>
      </c>
      <c r="D445" s="13">
        <v>415</v>
      </c>
      <c r="E445" s="13">
        <v>0</v>
      </c>
      <c r="F445" s="13">
        <v>0</v>
      </c>
      <c r="G445" s="13">
        <v>0</v>
      </c>
      <c r="H445" s="13">
        <v>415</v>
      </c>
      <c r="I445" s="13">
        <v>0</v>
      </c>
      <c r="J445" s="13">
        <v>0</v>
      </c>
    </row>
    <row r="446" spans="2:10" ht="15" customHeight="1">
      <c r="B446" s="10" t="s">
        <v>29</v>
      </c>
      <c r="C446" s="16">
        <v>0</v>
      </c>
      <c r="D446" s="13">
        <v>0</v>
      </c>
      <c r="E446" s="13">
        <v>0</v>
      </c>
      <c r="F446" s="13">
        <v>0</v>
      </c>
      <c r="G446" s="13">
        <v>0</v>
      </c>
      <c r="H446" s="13">
        <v>0</v>
      </c>
      <c r="I446" s="13">
        <v>0</v>
      </c>
      <c r="J446" s="13">
        <v>0</v>
      </c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2:K446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10" width="22.7109375" style="1" customWidth="1"/>
    <col min="11" max="11" width="0.85546875" style="1" customWidth="1"/>
    <col min="12" max="16384" width="9.140625" style="1" hidden="1"/>
  </cols>
  <sheetData>
    <row r="2" spans="2:10" ht="18.75">
      <c r="B2" s="2"/>
      <c r="C2" s="21" t="s">
        <v>35</v>
      </c>
      <c r="D2" s="21"/>
      <c r="E2" s="21"/>
      <c r="F2" s="21"/>
      <c r="G2" s="21"/>
      <c r="H2" s="21"/>
      <c r="I2" s="21"/>
      <c r="J2" s="21"/>
    </row>
    <row r="3" spans="2:10" ht="15.75">
      <c r="B3" s="22" t="str">
        <f>"Movimento de Correios (Kg) da REDE INFRAERO em " &amp; TEXT(Aeronaves!C1,"MMMM") &amp; " de " &amp; YEAR(Aeronaves!C1)</f>
        <v>Movimento de Correios (Kg) da REDE INFRAERO em fevereiro de 2020</v>
      </c>
      <c r="C3" s="22"/>
      <c r="D3" s="22"/>
      <c r="E3" s="22"/>
      <c r="F3" s="22"/>
      <c r="G3" s="22"/>
      <c r="H3" s="22"/>
      <c r="I3" s="22"/>
      <c r="J3" s="22"/>
    </row>
    <row r="4" spans="2:10" ht="15" customHeight="1">
      <c r="B4" s="3"/>
      <c r="C4" s="1" t="str">
        <f>IF(ISBLANK(Aeronaves!C4),"",Aeronaves!C4)</f>
        <v/>
      </c>
      <c r="J4" s="18" t="str">
        <f>Aeronaves!H4</f>
        <v>Planilha elaborada em: 16/03/2020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20" t="s">
        <v>21</v>
      </c>
      <c r="C6" s="5">
        <v>234779</v>
      </c>
      <c r="D6" s="5">
        <v>561825</v>
      </c>
      <c r="E6" s="5">
        <v>240035</v>
      </c>
      <c r="F6" s="5">
        <v>520750</v>
      </c>
      <c r="G6" s="5">
        <v>474814</v>
      </c>
      <c r="H6" s="5">
        <v>1082575</v>
      </c>
      <c r="I6" s="5">
        <v>73734</v>
      </c>
      <c r="J6" s="5">
        <v>182871</v>
      </c>
    </row>
    <row r="7" spans="2:10" ht="15" customHeight="1">
      <c r="B7" s="11" t="s">
        <v>22</v>
      </c>
      <c r="C7" s="12">
        <v>222904</v>
      </c>
      <c r="D7" s="12">
        <v>535100</v>
      </c>
      <c r="E7" s="12">
        <v>211272</v>
      </c>
      <c r="F7" s="12">
        <v>452817</v>
      </c>
      <c r="G7" s="12">
        <v>434176</v>
      </c>
      <c r="H7" s="12">
        <v>987917</v>
      </c>
      <c r="I7" s="12">
        <v>72114</v>
      </c>
      <c r="J7" s="12">
        <v>178906</v>
      </c>
    </row>
    <row r="8" spans="2:10" ht="15" customHeight="1">
      <c r="B8" s="6" t="s">
        <v>30</v>
      </c>
      <c r="C8" s="7">
        <v>214396</v>
      </c>
      <c r="D8" s="7">
        <v>486560</v>
      </c>
      <c r="E8" s="7">
        <v>206653</v>
      </c>
      <c r="F8" s="7">
        <v>427547</v>
      </c>
      <c r="G8" s="7">
        <v>421049</v>
      </c>
      <c r="H8" s="7">
        <v>914107</v>
      </c>
      <c r="I8" s="7">
        <v>72114</v>
      </c>
      <c r="J8" s="7">
        <v>178906</v>
      </c>
    </row>
    <row r="9" spans="2:10" ht="15" customHeight="1">
      <c r="B9" s="8" t="s">
        <v>24</v>
      </c>
      <c r="C9" s="9">
        <v>214396</v>
      </c>
      <c r="D9" s="9">
        <v>486560</v>
      </c>
      <c r="E9" s="9">
        <v>206653</v>
      </c>
      <c r="F9" s="9">
        <v>427547</v>
      </c>
      <c r="G9" s="9">
        <v>421049</v>
      </c>
      <c r="H9" s="9">
        <v>914107</v>
      </c>
      <c r="I9" s="9">
        <v>72114</v>
      </c>
      <c r="J9" s="9">
        <v>178906</v>
      </c>
    </row>
    <row r="10" spans="2:10" ht="15" customHeight="1">
      <c r="B10" s="8" t="s">
        <v>25</v>
      </c>
      <c r="C10" s="14">
        <v>0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9">
        <v>0</v>
      </c>
    </row>
    <row r="11" spans="2:10" ht="15" customHeight="1">
      <c r="B11" s="6" t="s">
        <v>31</v>
      </c>
      <c r="C11" s="7">
        <v>8508</v>
      </c>
      <c r="D11" s="7">
        <v>48540</v>
      </c>
      <c r="E11" s="7">
        <v>4619</v>
      </c>
      <c r="F11" s="7">
        <v>25270</v>
      </c>
      <c r="G11" s="7">
        <v>13127</v>
      </c>
      <c r="H11" s="7">
        <v>73810</v>
      </c>
      <c r="I11" s="15">
        <v>0</v>
      </c>
      <c r="J11" s="7">
        <v>0</v>
      </c>
    </row>
    <row r="12" spans="2:10" ht="15" customHeight="1">
      <c r="B12" s="11" t="s">
        <v>27</v>
      </c>
      <c r="C12" s="12">
        <v>11875</v>
      </c>
      <c r="D12" s="12">
        <v>26725</v>
      </c>
      <c r="E12" s="12">
        <v>28763</v>
      </c>
      <c r="F12" s="12">
        <v>67933</v>
      </c>
      <c r="G12" s="12">
        <v>40638</v>
      </c>
      <c r="H12" s="12">
        <v>94658</v>
      </c>
      <c r="I12" s="12">
        <v>1620</v>
      </c>
      <c r="J12" s="12">
        <v>3965</v>
      </c>
    </row>
    <row r="13" spans="2:10" ht="15" customHeight="1">
      <c r="B13" s="10" t="s">
        <v>30</v>
      </c>
      <c r="C13" s="13">
        <v>11875</v>
      </c>
      <c r="D13" s="13">
        <v>26725</v>
      </c>
      <c r="E13" s="13">
        <v>28763</v>
      </c>
      <c r="F13" s="13">
        <v>67933</v>
      </c>
      <c r="G13" s="13">
        <v>40638</v>
      </c>
      <c r="H13" s="13">
        <v>94658</v>
      </c>
      <c r="I13" s="13">
        <v>1620</v>
      </c>
      <c r="J13" s="13">
        <v>3965</v>
      </c>
    </row>
    <row r="14" spans="2:10" ht="15" customHeight="1">
      <c r="B14" s="10" t="s">
        <v>31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2:10" ht="15" customHeight="1">
      <c r="B15" s="20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</row>
    <row r="16" spans="2:10" ht="15" customHeight="1">
      <c r="B16" s="11" t="s">
        <v>22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</row>
    <row r="17" spans="2:10" ht="15" customHeight="1">
      <c r="B17" s="6" t="s">
        <v>30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" customHeight="1">
      <c r="B18" s="8" t="s">
        <v>24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2:10" ht="15" customHeight="1">
      <c r="B19" s="8" t="s">
        <v>25</v>
      </c>
      <c r="C19" s="14">
        <v>0</v>
      </c>
      <c r="D19" s="9">
        <v>0</v>
      </c>
      <c r="E19" s="14">
        <v>0</v>
      </c>
      <c r="F19" s="9">
        <v>0</v>
      </c>
      <c r="G19" s="14">
        <v>0</v>
      </c>
      <c r="H19" s="9">
        <v>0</v>
      </c>
      <c r="I19" s="14">
        <v>0</v>
      </c>
      <c r="J19" s="9">
        <v>0</v>
      </c>
    </row>
    <row r="20" spans="2:10" ht="15" customHeight="1">
      <c r="B20" s="6" t="s">
        <v>31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15">
        <v>0</v>
      </c>
      <c r="J20" s="7">
        <v>0</v>
      </c>
    </row>
    <row r="21" spans="2:10" ht="15" customHeight="1">
      <c r="B21" s="11" t="s">
        <v>27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</row>
    <row r="22" spans="2:10" ht="15" customHeight="1">
      <c r="B22" s="10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2:10" ht="15" customHeight="1">
      <c r="B23" s="10" t="s">
        <v>31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</row>
    <row r="24" spans="2:10" ht="15" customHeight="1">
      <c r="B24" s="20" t="s">
        <v>38</v>
      </c>
      <c r="C24" s="5">
        <v>0</v>
      </c>
      <c r="D24" s="5">
        <v>0</v>
      </c>
      <c r="E24" s="5">
        <v>25</v>
      </c>
      <c r="F24" s="5">
        <v>44</v>
      </c>
      <c r="G24" s="5">
        <v>25</v>
      </c>
      <c r="H24" s="5">
        <v>44</v>
      </c>
      <c r="I24" s="5">
        <v>0</v>
      </c>
      <c r="J24" s="5">
        <v>0</v>
      </c>
    </row>
    <row r="25" spans="2:10" ht="15" customHeight="1">
      <c r="B25" s="11" t="s">
        <v>22</v>
      </c>
      <c r="C25" s="12">
        <v>0</v>
      </c>
      <c r="D25" s="12">
        <v>0</v>
      </c>
      <c r="E25" s="12">
        <v>25</v>
      </c>
      <c r="F25" s="12">
        <v>44</v>
      </c>
      <c r="G25" s="12">
        <v>25</v>
      </c>
      <c r="H25" s="12">
        <v>44</v>
      </c>
      <c r="I25" s="12">
        <v>0</v>
      </c>
      <c r="J25" s="12">
        <v>0</v>
      </c>
    </row>
    <row r="26" spans="2:10" ht="15" customHeight="1">
      <c r="B26" s="6" t="s">
        <v>30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2:10" ht="15" customHeight="1">
      <c r="B27" s="8" t="s">
        <v>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2:10" ht="15" customHeight="1">
      <c r="B28" s="8" t="s">
        <v>25</v>
      </c>
      <c r="C28" s="14">
        <v>0</v>
      </c>
      <c r="D28" s="9">
        <v>0</v>
      </c>
      <c r="E28" s="14">
        <v>0</v>
      </c>
      <c r="F28" s="9">
        <v>0</v>
      </c>
      <c r="G28" s="14">
        <v>0</v>
      </c>
      <c r="H28" s="9">
        <v>0</v>
      </c>
      <c r="I28" s="14">
        <v>0</v>
      </c>
      <c r="J28" s="9">
        <v>0</v>
      </c>
    </row>
    <row r="29" spans="2:10" ht="15" customHeight="1">
      <c r="B29" s="6" t="s">
        <v>31</v>
      </c>
      <c r="C29" s="7">
        <v>0</v>
      </c>
      <c r="D29" s="7">
        <v>0</v>
      </c>
      <c r="E29" s="7">
        <v>25</v>
      </c>
      <c r="F29" s="7">
        <v>44</v>
      </c>
      <c r="G29" s="7">
        <v>25</v>
      </c>
      <c r="H29" s="7">
        <v>44</v>
      </c>
      <c r="I29" s="15">
        <v>0</v>
      </c>
      <c r="J29" s="7">
        <v>0</v>
      </c>
    </row>
    <row r="30" spans="2:10" ht="15" customHeight="1">
      <c r="B30" s="11" t="s">
        <v>27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</row>
    <row r="31" spans="2:10" ht="15" customHeight="1">
      <c r="B31" s="10" t="s">
        <v>30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</row>
    <row r="32" spans="2:10" ht="15" customHeight="1">
      <c r="B32" s="10" t="s">
        <v>31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2:10" ht="15" customHeight="1">
      <c r="B33" s="20" t="s">
        <v>39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2:10" ht="15" customHeight="1">
      <c r="B34" s="11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</row>
    <row r="35" spans="2:10" ht="15" customHeight="1">
      <c r="B35" s="6" t="s">
        <v>30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15" customHeight="1">
      <c r="B36" s="8" t="s">
        <v>24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2:10" ht="15" customHeight="1">
      <c r="B37" s="8" t="s">
        <v>25</v>
      </c>
      <c r="C37" s="14">
        <v>0</v>
      </c>
      <c r="D37" s="9">
        <v>0</v>
      </c>
      <c r="E37" s="14">
        <v>0</v>
      </c>
      <c r="F37" s="9">
        <v>0</v>
      </c>
      <c r="G37" s="14">
        <v>0</v>
      </c>
      <c r="H37" s="9">
        <v>0</v>
      </c>
      <c r="I37" s="14">
        <v>0</v>
      </c>
      <c r="J37" s="9">
        <v>0</v>
      </c>
    </row>
    <row r="38" spans="2:10" ht="15" customHeight="1">
      <c r="B38" s="6" t="s">
        <v>31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15">
        <v>0</v>
      </c>
      <c r="J38" s="7">
        <v>0</v>
      </c>
    </row>
    <row r="39" spans="2:10" ht="15" customHeight="1">
      <c r="B39" s="11" t="s">
        <v>27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</row>
    <row r="40" spans="2:10" ht="15" customHeight="1">
      <c r="B40" s="10" t="s">
        <v>30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</row>
    <row r="41" spans="2:10" ht="15" customHeight="1">
      <c r="B41" s="10" t="s">
        <v>31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</row>
    <row r="42" spans="2:10" ht="15" customHeight="1">
      <c r="B42" s="20" t="s">
        <v>40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2:10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2:10" ht="15" customHeight="1">
      <c r="B44" s="6" t="s">
        <v>30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2:10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2:10" ht="15" customHeight="1">
      <c r="B46" s="8" t="s">
        <v>25</v>
      </c>
      <c r="C46" s="14">
        <v>0</v>
      </c>
      <c r="D46" s="9">
        <v>0</v>
      </c>
      <c r="E46" s="14">
        <v>0</v>
      </c>
      <c r="F46" s="9">
        <v>0</v>
      </c>
      <c r="G46" s="14">
        <v>0</v>
      </c>
      <c r="H46" s="9">
        <v>0</v>
      </c>
      <c r="I46" s="14">
        <v>0</v>
      </c>
      <c r="J46" s="9">
        <v>0</v>
      </c>
    </row>
    <row r="47" spans="2:10" ht="15" customHeight="1">
      <c r="B47" s="6" t="s">
        <v>31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15">
        <v>0</v>
      </c>
      <c r="J47" s="7">
        <v>0</v>
      </c>
    </row>
    <row r="48" spans="2:10" ht="15" customHeight="1">
      <c r="B48" s="11" t="s">
        <v>27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</row>
    <row r="49" spans="2:10" ht="15" customHeight="1">
      <c r="B49" s="10" t="s">
        <v>30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</row>
    <row r="50" spans="2:10" ht="15" customHeight="1">
      <c r="B50" s="10" t="s">
        <v>31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</row>
    <row r="51" spans="2:10" ht="15" customHeight="1">
      <c r="B51" s="20" t="s">
        <v>41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2:10" ht="15" customHeight="1">
      <c r="B52" s="11" t="s">
        <v>22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</row>
    <row r="53" spans="2:10" ht="15" customHeight="1">
      <c r="B53" s="6" t="s">
        <v>30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2:10" ht="15" customHeight="1">
      <c r="B54" s="8" t="s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2:10" ht="15" customHeight="1">
      <c r="B55" s="8" t="s">
        <v>25</v>
      </c>
      <c r="C55" s="14">
        <v>0</v>
      </c>
      <c r="D55" s="9">
        <v>0</v>
      </c>
      <c r="E55" s="14">
        <v>0</v>
      </c>
      <c r="F55" s="9">
        <v>0</v>
      </c>
      <c r="G55" s="14">
        <v>0</v>
      </c>
      <c r="H55" s="9">
        <v>0</v>
      </c>
      <c r="I55" s="14">
        <v>0</v>
      </c>
      <c r="J55" s="9">
        <v>0</v>
      </c>
    </row>
    <row r="56" spans="2:10" ht="15" customHeight="1">
      <c r="B56" s="6" t="s">
        <v>31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15">
        <v>0</v>
      </c>
      <c r="J56" s="7">
        <v>0</v>
      </c>
    </row>
    <row r="57" spans="2:10" ht="15" customHeight="1">
      <c r="B57" s="11" t="s">
        <v>27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</row>
    <row r="58" spans="2:10" ht="15" customHeight="1">
      <c r="B58" s="10" t="s">
        <v>30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</row>
    <row r="59" spans="2:10" ht="15" customHeight="1">
      <c r="B59" s="10" t="s">
        <v>31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</row>
    <row r="60" spans="2:10" ht="15" customHeight="1">
      <c r="B60" s="20" t="s">
        <v>42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</row>
    <row r="61" spans="2:10" ht="15" customHeight="1">
      <c r="B61" s="11" t="s">
        <v>22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</row>
    <row r="62" spans="2:10" ht="15" customHeight="1">
      <c r="B62" s="6" t="s">
        <v>30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</row>
    <row r="63" spans="2:10" ht="15" customHeight="1">
      <c r="B63" s="8" t="s">
        <v>24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2:10" ht="15" customHeight="1">
      <c r="B64" s="8" t="s">
        <v>25</v>
      </c>
      <c r="C64" s="14">
        <v>0</v>
      </c>
      <c r="D64" s="9">
        <v>0</v>
      </c>
      <c r="E64" s="14">
        <v>0</v>
      </c>
      <c r="F64" s="9">
        <v>0</v>
      </c>
      <c r="G64" s="14">
        <v>0</v>
      </c>
      <c r="H64" s="9">
        <v>0</v>
      </c>
      <c r="I64" s="14">
        <v>0</v>
      </c>
      <c r="J64" s="9">
        <v>0</v>
      </c>
    </row>
    <row r="65" spans="2:10" ht="15" customHeight="1">
      <c r="B65" s="6" t="s">
        <v>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15">
        <v>0</v>
      </c>
      <c r="J65" s="7">
        <v>0</v>
      </c>
    </row>
    <row r="66" spans="2:10" ht="15" customHeight="1">
      <c r="B66" s="11" t="s">
        <v>27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</row>
    <row r="67" spans="2:10" ht="15" customHeight="1">
      <c r="B67" s="10" t="s">
        <v>30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</row>
    <row r="68" spans="2:10" ht="15" customHeight="1">
      <c r="B68" s="10" t="s">
        <v>31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</row>
    <row r="69" spans="2:10" ht="15" customHeight="1">
      <c r="B69" s="20" t="s">
        <v>43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</row>
    <row r="70" spans="2:10" ht="15" customHeight="1">
      <c r="B70" s="11" t="s">
        <v>22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</row>
    <row r="71" spans="2:10" ht="15" customHeight="1">
      <c r="B71" s="6" t="s">
        <v>30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2:10" ht="15" customHeight="1">
      <c r="B72" s="8" t="s">
        <v>24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2:10" ht="15" customHeight="1">
      <c r="B73" s="8" t="s">
        <v>25</v>
      </c>
      <c r="C73" s="14">
        <v>0</v>
      </c>
      <c r="D73" s="9">
        <v>0</v>
      </c>
      <c r="E73" s="14">
        <v>0</v>
      </c>
      <c r="F73" s="9">
        <v>0</v>
      </c>
      <c r="G73" s="14">
        <v>0</v>
      </c>
      <c r="H73" s="9">
        <v>0</v>
      </c>
      <c r="I73" s="14">
        <v>0</v>
      </c>
      <c r="J73" s="9">
        <v>0</v>
      </c>
    </row>
    <row r="74" spans="2:10" ht="15" customHeight="1">
      <c r="B74" s="6" t="s">
        <v>31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15">
        <v>0</v>
      </c>
      <c r="J74" s="7">
        <v>0</v>
      </c>
    </row>
    <row r="75" spans="2:10" ht="15" customHeight="1">
      <c r="B75" s="11" t="s">
        <v>27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</row>
    <row r="76" spans="2:10" ht="15" customHeight="1">
      <c r="B76" s="10" t="s">
        <v>30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</row>
    <row r="77" spans="2:10" ht="15" customHeight="1">
      <c r="B77" s="10" t="s">
        <v>31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2:10" ht="15" customHeight="1">
      <c r="B78" s="20" t="s">
        <v>44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2:10" ht="15" customHeight="1">
      <c r="B79" s="11" t="s">
        <v>22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</row>
    <row r="80" spans="2:10" ht="15" customHeight="1">
      <c r="B80" s="6" t="s">
        <v>30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2:10" ht="15" customHeight="1">
      <c r="B81" s="8" t="s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</row>
    <row r="82" spans="2:10" ht="15" customHeight="1">
      <c r="B82" s="8" t="s">
        <v>25</v>
      </c>
      <c r="C82" s="14">
        <v>0</v>
      </c>
      <c r="D82" s="9">
        <v>0</v>
      </c>
      <c r="E82" s="14">
        <v>0</v>
      </c>
      <c r="F82" s="9">
        <v>0</v>
      </c>
      <c r="G82" s="14">
        <v>0</v>
      </c>
      <c r="H82" s="9">
        <v>0</v>
      </c>
      <c r="I82" s="14">
        <v>0</v>
      </c>
      <c r="J82" s="9">
        <v>0</v>
      </c>
    </row>
    <row r="83" spans="2:10" ht="15" customHeight="1">
      <c r="B83" s="6" t="s">
        <v>31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15">
        <v>0</v>
      </c>
      <c r="J83" s="7">
        <v>0</v>
      </c>
    </row>
    <row r="84" spans="2:10" ht="15" customHeight="1">
      <c r="B84" s="11" t="s">
        <v>27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</row>
    <row r="85" spans="2:10" ht="15" customHeight="1">
      <c r="B85" s="10" t="s">
        <v>30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</row>
    <row r="86" spans="2:10" ht="15" customHeight="1">
      <c r="B86" s="10" t="s">
        <v>31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</row>
    <row r="87" spans="2:10" ht="15" customHeight="1">
      <c r="B87" s="20" t="s">
        <v>45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</row>
    <row r="88" spans="2:10" ht="15" customHeight="1">
      <c r="B88" s="11" t="s">
        <v>22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</row>
    <row r="89" spans="2:10" ht="15" customHeight="1">
      <c r="B89" s="6" t="s">
        <v>30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</row>
    <row r="90" spans="2:10" ht="15" customHeight="1">
      <c r="B90" s="8" t="s">
        <v>24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</row>
    <row r="91" spans="2:10" ht="15" customHeight="1">
      <c r="B91" s="8" t="s">
        <v>25</v>
      </c>
      <c r="C91" s="14">
        <v>0</v>
      </c>
      <c r="D91" s="9">
        <v>0</v>
      </c>
      <c r="E91" s="14">
        <v>0</v>
      </c>
      <c r="F91" s="9">
        <v>0</v>
      </c>
      <c r="G91" s="14">
        <v>0</v>
      </c>
      <c r="H91" s="9">
        <v>0</v>
      </c>
      <c r="I91" s="14">
        <v>0</v>
      </c>
      <c r="J91" s="9">
        <v>0</v>
      </c>
    </row>
    <row r="92" spans="2:10" ht="15" customHeight="1">
      <c r="B92" s="6" t="s">
        <v>31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15">
        <v>0</v>
      </c>
      <c r="J92" s="7">
        <v>0</v>
      </c>
    </row>
    <row r="93" spans="2:10" ht="15" customHeight="1">
      <c r="B93" s="11" t="s">
        <v>27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</row>
    <row r="94" spans="2:10" ht="15" customHeight="1">
      <c r="B94" s="10" t="s">
        <v>30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</row>
    <row r="95" spans="2:10" ht="15" customHeight="1">
      <c r="B95" s="10" t="s">
        <v>31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</row>
    <row r="96" spans="2:10" ht="15" customHeight="1">
      <c r="B96" s="20" t="s">
        <v>46</v>
      </c>
      <c r="C96" s="5">
        <v>123196</v>
      </c>
      <c r="D96" s="5">
        <v>324777</v>
      </c>
      <c r="E96" s="5">
        <v>47957</v>
      </c>
      <c r="F96" s="5">
        <v>128089</v>
      </c>
      <c r="G96" s="5">
        <v>171153</v>
      </c>
      <c r="H96" s="5">
        <v>452866</v>
      </c>
      <c r="I96" s="5">
        <v>72114</v>
      </c>
      <c r="J96" s="5">
        <v>178906</v>
      </c>
    </row>
    <row r="97" spans="2:10" ht="15" customHeight="1">
      <c r="B97" s="11" t="s">
        <v>22</v>
      </c>
      <c r="C97" s="12">
        <v>123196</v>
      </c>
      <c r="D97" s="12">
        <v>324777</v>
      </c>
      <c r="E97" s="12">
        <v>47957</v>
      </c>
      <c r="F97" s="12">
        <v>128089</v>
      </c>
      <c r="G97" s="12">
        <v>171153</v>
      </c>
      <c r="H97" s="12">
        <v>452866</v>
      </c>
      <c r="I97" s="12">
        <v>72114</v>
      </c>
      <c r="J97" s="12">
        <v>178906</v>
      </c>
    </row>
    <row r="98" spans="2:10" ht="15" customHeight="1">
      <c r="B98" s="6" t="s">
        <v>30</v>
      </c>
      <c r="C98" s="7">
        <v>114688</v>
      </c>
      <c r="D98" s="7">
        <v>276237</v>
      </c>
      <c r="E98" s="7">
        <v>43363</v>
      </c>
      <c r="F98" s="7">
        <v>102863</v>
      </c>
      <c r="G98" s="7">
        <v>158051</v>
      </c>
      <c r="H98" s="7">
        <v>379100</v>
      </c>
      <c r="I98" s="7">
        <v>72114</v>
      </c>
      <c r="J98" s="7">
        <v>178906</v>
      </c>
    </row>
    <row r="99" spans="2:10" ht="15" customHeight="1">
      <c r="B99" s="8" t="s">
        <v>24</v>
      </c>
      <c r="C99" s="9">
        <v>114688</v>
      </c>
      <c r="D99" s="9">
        <v>276237</v>
      </c>
      <c r="E99" s="9">
        <v>43363</v>
      </c>
      <c r="F99" s="9">
        <v>102863</v>
      </c>
      <c r="G99" s="9">
        <v>158051</v>
      </c>
      <c r="H99" s="9">
        <v>379100</v>
      </c>
      <c r="I99" s="9">
        <v>72114</v>
      </c>
      <c r="J99" s="9">
        <v>178906</v>
      </c>
    </row>
    <row r="100" spans="2:10" ht="15" customHeight="1">
      <c r="B100" s="8" t="s">
        <v>25</v>
      </c>
      <c r="C100" s="14">
        <v>0</v>
      </c>
      <c r="D100" s="9">
        <v>0</v>
      </c>
      <c r="E100" s="14">
        <v>0</v>
      </c>
      <c r="F100" s="9">
        <v>0</v>
      </c>
      <c r="G100" s="14">
        <v>0</v>
      </c>
      <c r="H100" s="9">
        <v>0</v>
      </c>
      <c r="I100" s="14">
        <v>0</v>
      </c>
      <c r="J100" s="9">
        <v>0</v>
      </c>
    </row>
    <row r="101" spans="2:10" ht="15" customHeight="1">
      <c r="B101" s="6" t="s">
        <v>31</v>
      </c>
      <c r="C101" s="7">
        <v>8508</v>
      </c>
      <c r="D101" s="7">
        <v>48540</v>
      </c>
      <c r="E101" s="7">
        <v>4594</v>
      </c>
      <c r="F101" s="7">
        <v>25226</v>
      </c>
      <c r="G101" s="7">
        <v>13102</v>
      </c>
      <c r="H101" s="7">
        <v>73766</v>
      </c>
      <c r="I101" s="15">
        <v>0</v>
      </c>
      <c r="J101" s="7">
        <v>0</v>
      </c>
    </row>
    <row r="102" spans="2:10" ht="15" customHeight="1">
      <c r="B102" s="11" t="s">
        <v>27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</row>
    <row r="103" spans="2:10" ht="15" customHeight="1">
      <c r="B103" s="10" t="s">
        <v>30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</row>
    <row r="104" spans="2:10" ht="15" customHeight="1">
      <c r="B104" s="10" t="s">
        <v>31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</row>
    <row r="105" spans="2:10" ht="15" customHeight="1">
      <c r="B105" s="20" t="s">
        <v>47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</row>
    <row r="106" spans="2:10" ht="15" customHeight="1">
      <c r="B106" s="11" t="s">
        <v>22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</row>
    <row r="107" spans="2:10" ht="15" customHeight="1">
      <c r="B107" s="6" t="s">
        <v>30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</row>
    <row r="108" spans="2:10" ht="15" customHeight="1">
      <c r="B108" s="8" t="s">
        <v>24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</row>
    <row r="109" spans="2:10" ht="15" customHeight="1">
      <c r="B109" s="8" t="s">
        <v>25</v>
      </c>
      <c r="C109" s="14">
        <v>0</v>
      </c>
      <c r="D109" s="9">
        <v>0</v>
      </c>
      <c r="E109" s="14">
        <v>0</v>
      </c>
      <c r="F109" s="9">
        <v>0</v>
      </c>
      <c r="G109" s="14">
        <v>0</v>
      </c>
      <c r="H109" s="9">
        <v>0</v>
      </c>
      <c r="I109" s="14">
        <v>0</v>
      </c>
      <c r="J109" s="9">
        <v>0</v>
      </c>
    </row>
    <row r="110" spans="2:10" ht="15" customHeight="1">
      <c r="B110" s="6" t="s">
        <v>31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15">
        <v>0</v>
      </c>
      <c r="J110" s="7">
        <v>0</v>
      </c>
    </row>
    <row r="111" spans="2:10" ht="15" customHeight="1">
      <c r="B111" s="11" t="s">
        <v>27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</row>
    <row r="112" spans="2:10" ht="15" customHeight="1">
      <c r="B112" s="10" t="s">
        <v>30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</row>
    <row r="113" spans="2:10" ht="15" customHeight="1">
      <c r="B113" s="10" t="s">
        <v>31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</row>
    <row r="114" spans="2:10" ht="15" customHeight="1">
      <c r="B114" s="20" t="s">
        <v>48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</row>
    <row r="115" spans="2:10" ht="15" customHeight="1">
      <c r="B115" s="11" t="s">
        <v>22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</row>
    <row r="116" spans="2:10" ht="15" customHeight="1">
      <c r="B116" s="6" t="s">
        <v>30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2:10" ht="15" customHeight="1">
      <c r="B117" s="8" t="s">
        <v>24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</row>
    <row r="118" spans="2:10" ht="15" customHeight="1">
      <c r="B118" s="8" t="s">
        <v>25</v>
      </c>
      <c r="C118" s="14">
        <v>0</v>
      </c>
      <c r="D118" s="9">
        <v>0</v>
      </c>
      <c r="E118" s="14">
        <v>0</v>
      </c>
      <c r="F118" s="9">
        <v>0</v>
      </c>
      <c r="G118" s="14">
        <v>0</v>
      </c>
      <c r="H118" s="9">
        <v>0</v>
      </c>
      <c r="I118" s="14">
        <v>0</v>
      </c>
      <c r="J118" s="9">
        <v>0</v>
      </c>
    </row>
    <row r="119" spans="2:10" ht="15" customHeight="1">
      <c r="B119" s="6" t="s">
        <v>31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15">
        <v>0</v>
      </c>
      <c r="J119" s="7">
        <v>0</v>
      </c>
    </row>
    <row r="120" spans="2:10" ht="15" customHeight="1">
      <c r="B120" s="11" t="s">
        <v>27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</row>
    <row r="121" spans="2:10" ht="15" customHeight="1">
      <c r="B121" s="10" t="s">
        <v>30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</row>
    <row r="122" spans="2:10" ht="15" customHeight="1">
      <c r="B122" s="10" t="s">
        <v>31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</row>
    <row r="123" spans="2:10" ht="15" customHeight="1">
      <c r="B123" s="20" t="s">
        <v>49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</row>
    <row r="124" spans="2:10" ht="15" customHeight="1">
      <c r="B124" s="11" t="s">
        <v>22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</row>
    <row r="125" spans="2:10" ht="15" customHeight="1">
      <c r="B125" s="6" t="s">
        <v>30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</row>
    <row r="126" spans="2:10" ht="15" customHeight="1">
      <c r="B126" s="8" t="s">
        <v>24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</row>
    <row r="127" spans="2:10" ht="15" customHeight="1">
      <c r="B127" s="8" t="s">
        <v>25</v>
      </c>
      <c r="C127" s="14">
        <v>0</v>
      </c>
      <c r="D127" s="9">
        <v>0</v>
      </c>
      <c r="E127" s="14">
        <v>0</v>
      </c>
      <c r="F127" s="9">
        <v>0</v>
      </c>
      <c r="G127" s="14">
        <v>0</v>
      </c>
      <c r="H127" s="9">
        <v>0</v>
      </c>
      <c r="I127" s="14">
        <v>0</v>
      </c>
      <c r="J127" s="9">
        <v>0</v>
      </c>
    </row>
    <row r="128" spans="2:10" ht="15" customHeight="1">
      <c r="B128" s="6" t="s">
        <v>31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15">
        <v>0</v>
      </c>
      <c r="J128" s="7">
        <v>0</v>
      </c>
    </row>
    <row r="129" spans="2:10" ht="15" customHeight="1">
      <c r="B129" s="11" t="s">
        <v>27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</row>
    <row r="130" spans="2:10" ht="15" customHeight="1">
      <c r="B130" s="10" t="s">
        <v>30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</row>
    <row r="131" spans="2:10" ht="15" customHeight="1">
      <c r="B131" s="10" t="s">
        <v>31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</row>
    <row r="132" spans="2:10" ht="15" customHeight="1">
      <c r="B132" s="20" t="s">
        <v>50</v>
      </c>
      <c r="C132" s="5">
        <v>99708</v>
      </c>
      <c r="D132" s="5">
        <v>210323</v>
      </c>
      <c r="E132" s="5">
        <v>163290</v>
      </c>
      <c r="F132" s="5">
        <v>324684</v>
      </c>
      <c r="G132" s="5">
        <v>262998</v>
      </c>
      <c r="H132" s="5">
        <v>535007</v>
      </c>
      <c r="I132" s="5">
        <v>0</v>
      </c>
      <c r="J132" s="5">
        <v>0</v>
      </c>
    </row>
    <row r="133" spans="2:10" ht="15" customHeight="1">
      <c r="B133" s="11" t="s">
        <v>22</v>
      </c>
      <c r="C133" s="12">
        <v>99708</v>
      </c>
      <c r="D133" s="12">
        <v>210323</v>
      </c>
      <c r="E133" s="12">
        <v>163290</v>
      </c>
      <c r="F133" s="12">
        <v>324684</v>
      </c>
      <c r="G133" s="12">
        <v>262998</v>
      </c>
      <c r="H133" s="12">
        <v>535007</v>
      </c>
      <c r="I133" s="12">
        <v>0</v>
      </c>
      <c r="J133" s="12">
        <v>0</v>
      </c>
    </row>
    <row r="134" spans="2:10" ht="15" customHeight="1">
      <c r="B134" s="6" t="s">
        <v>30</v>
      </c>
      <c r="C134" s="7">
        <v>99708</v>
      </c>
      <c r="D134" s="7">
        <v>210323</v>
      </c>
      <c r="E134" s="7">
        <v>163290</v>
      </c>
      <c r="F134" s="7">
        <v>324684</v>
      </c>
      <c r="G134" s="7">
        <v>262998</v>
      </c>
      <c r="H134" s="7">
        <v>535007</v>
      </c>
      <c r="I134" s="7">
        <v>0</v>
      </c>
      <c r="J134" s="7">
        <v>0</v>
      </c>
    </row>
    <row r="135" spans="2:10" ht="15" customHeight="1">
      <c r="B135" s="8" t="s">
        <v>24</v>
      </c>
      <c r="C135" s="9">
        <v>99708</v>
      </c>
      <c r="D135" s="9">
        <v>210323</v>
      </c>
      <c r="E135" s="9">
        <v>163290</v>
      </c>
      <c r="F135" s="9">
        <v>324684</v>
      </c>
      <c r="G135" s="9">
        <v>262998</v>
      </c>
      <c r="H135" s="9">
        <v>535007</v>
      </c>
      <c r="I135" s="9">
        <v>0</v>
      </c>
      <c r="J135" s="9">
        <v>0</v>
      </c>
    </row>
    <row r="136" spans="2:10" ht="15" customHeight="1">
      <c r="B136" s="8" t="s">
        <v>25</v>
      </c>
      <c r="C136" s="14">
        <v>0</v>
      </c>
      <c r="D136" s="9">
        <v>0</v>
      </c>
      <c r="E136" s="14">
        <v>0</v>
      </c>
      <c r="F136" s="9">
        <v>0</v>
      </c>
      <c r="G136" s="14">
        <v>0</v>
      </c>
      <c r="H136" s="9">
        <v>0</v>
      </c>
      <c r="I136" s="14">
        <v>0</v>
      </c>
      <c r="J136" s="9">
        <v>0</v>
      </c>
    </row>
    <row r="137" spans="2:10" ht="15" customHeight="1">
      <c r="B137" s="6" t="s">
        <v>31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15">
        <v>0</v>
      </c>
      <c r="J137" s="7">
        <v>0</v>
      </c>
    </row>
    <row r="138" spans="2:10" ht="15" customHeight="1">
      <c r="B138" s="11" t="s">
        <v>27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</row>
    <row r="139" spans="2:10" ht="15" customHeight="1">
      <c r="B139" s="10" t="s">
        <v>30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</row>
    <row r="140" spans="2:10" ht="15" customHeight="1">
      <c r="B140" s="10" t="s">
        <v>31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</row>
    <row r="141" spans="2:10" ht="15" customHeight="1">
      <c r="B141" s="20" t="s">
        <v>51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</row>
    <row r="142" spans="2:10" ht="15" customHeight="1">
      <c r="B142" s="11" t="s">
        <v>22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</row>
    <row r="143" spans="2:10" ht="15" customHeight="1">
      <c r="B143" s="6" t="s">
        <v>30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2:10" ht="15" customHeight="1">
      <c r="B144" s="8" t="s">
        <v>24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</row>
    <row r="145" spans="2:10" ht="15" customHeight="1">
      <c r="B145" s="8" t="s">
        <v>25</v>
      </c>
      <c r="C145" s="14">
        <v>0</v>
      </c>
      <c r="D145" s="9">
        <v>0</v>
      </c>
      <c r="E145" s="14">
        <v>0</v>
      </c>
      <c r="F145" s="9">
        <v>0</v>
      </c>
      <c r="G145" s="14">
        <v>0</v>
      </c>
      <c r="H145" s="9">
        <v>0</v>
      </c>
      <c r="I145" s="14">
        <v>0</v>
      </c>
      <c r="J145" s="9">
        <v>0</v>
      </c>
    </row>
    <row r="146" spans="2:10" ht="15" customHeight="1">
      <c r="B146" s="6" t="s">
        <v>31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15">
        <v>0</v>
      </c>
      <c r="J146" s="7">
        <v>0</v>
      </c>
    </row>
    <row r="147" spans="2:10" ht="15" customHeight="1">
      <c r="B147" s="11" t="s">
        <v>27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</row>
    <row r="148" spans="2:10" ht="15" customHeight="1">
      <c r="B148" s="10" t="s">
        <v>30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</row>
    <row r="149" spans="2:10" ht="15" customHeight="1">
      <c r="B149" s="10" t="s">
        <v>31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</row>
    <row r="150" spans="2:10" ht="15" customHeight="1">
      <c r="B150" s="20" t="s">
        <v>52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</row>
    <row r="151" spans="2:10" ht="15" customHeight="1">
      <c r="B151" s="11" t="s">
        <v>22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</row>
    <row r="152" spans="2:10" ht="15" customHeight="1">
      <c r="B152" s="6" t="s">
        <v>30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2:10" ht="15" customHeight="1">
      <c r="B153" s="8" t="s">
        <v>24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</row>
    <row r="154" spans="2:10" ht="15" customHeight="1">
      <c r="B154" s="8" t="s">
        <v>25</v>
      </c>
      <c r="C154" s="14">
        <v>0</v>
      </c>
      <c r="D154" s="9">
        <v>0</v>
      </c>
      <c r="E154" s="14">
        <v>0</v>
      </c>
      <c r="F154" s="9">
        <v>0</v>
      </c>
      <c r="G154" s="14">
        <v>0</v>
      </c>
      <c r="H154" s="9">
        <v>0</v>
      </c>
      <c r="I154" s="14">
        <v>0</v>
      </c>
      <c r="J154" s="9">
        <v>0</v>
      </c>
    </row>
    <row r="155" spans="2:10" ht="15" customHeight="1">
      <c r="B155" s="6" t="s">
        <v>31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15">
        <v>0</v>
      </c>
      <c r="J155" s="7">
        <v>0</v>
      </c>
    </row>
    <row r="156" spans="2:10" ht="15" customHeight="1">
      <c r="B156" s="11" t="s">
        <v>27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2:10" ht="15" customHeight="1">
      <c r="B157" s="10" t="s">
        <v>30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</row>
    <row r="158" spans="2:10" ht="15" customHeight="1">
      <c r="B158" s="10" t="s">
        <v>31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</row>
    <row r="159" spans="2:10" ht="15" customHeight="1">
      <c r="B159" s="20" t="s">
        <v>53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</row>
    <row r="160" spans="2:10" ht="15" customHeight="1">
      <c r="B160" s="11" t="s">
        <v>22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2:10" ht="15" customHeight="1">
      <c r="B161" s="6" t="s">
        <v>30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2:10" ht="15" customHeight="1">
      <c r="B162" s="8" t="s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</row>
    <row r="163" spans="2:10" ht="15" customHeight="1">
      <c r="B163" s="8" t="s">
        <v>25</v>
      </c>
      <c r="C163" s="14">
        <v>0</v>
      </c>
      <c r="D163" s="9">
        <v>0</v>
      </c>
      <c r="E163" s="14">
        <v>0</v>
      </c>
      <c r="F163" s="9">
        <v>0</v>
      </c>
      <c r="G163" s="14">
        <v>0</v>
      </c>
      <c r="H163" s="9">
        <v>0</v>
      </c>
      <c r="I163" s="14">
        <v>0</v>
      </c>
      <c r="J163" s="9">
        <v>0</v>
      </c>
    </row>
    <row r="164" spans="2:10" ht="15" customHeight="1">
      <c r="B164" s="6" t="s">
        <v>31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15">
        <v>0</v>
      </c>
      <c r="J164" s="7">
        <v>0</v>
      </c>
    </row>
    <row r="165" spans="2:10" ht="15" customHeight="1">
      <c r="B165" s="11" t="s">
        <v>27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</row>
    <row r="166" spans="2:10" ht="15" customHeight="1">
      <c r="B166" s="10" t="s">
        <v>30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</row>
    <row r="167" spans="2:10" ht="15" customHeight="1">
      <c r="B167" s="10" t="s">
        <v>31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</row>
    <row r="168" spans="2:10" ht="15" customHeight="1">
      <c r="B168" s="20" t="s">
        <v>54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</row>
    <row r="169" spans="2:10" ht="15" customHeight="1">
      <c r="B169" s="11" t="s">
        <v>22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</row>
    <row r="170" spans="2:10" ht="15" customHeight="1">
      <c r="B170" s="6" t="s">
        <v>30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2:10" ht="15" customHeight="1">
      <c r="B171" s="8" t="s">
        <v>24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</row>
    <row r="172" spans="2:10" ht="15" customHeight="1">
      <c r="B172" s="8" t="s">
        <v>25</v>
      </c>
      <c r="C172" s="14">
        <v>0</v>
      </c>
      <c r="D172" s="9">
        <v>0</v>
      </c>
      <c r="E172" s="14">
        <v>0</v>
      </c>
      <c r="F172" s="9">
        <v>0</v>
      </c>
      <c r="G172" s="14">
        <v>0</v>
      </c>
      <c r="H172" s="9">
        <v>0</v>
      </c>
      <c r="I172" s="14">
        <v>0</v>
      </c>
      <c r="J172" s="9">
        <v>0</v>
      </c>
    </row>
    <row r="173" spans="2:10" ht="15" customHeight="1">
      <c r="B173" s="6" t="s">
        <v>31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15">
        <v>0</v>
      </c>
      <c r="J173" s="7">
        <v>0</v>
      </c>
    </row>
    <row r="174" spans="2:10" ht="15" customHeight="1">
      <c r="B174" s="11" t="s">
        <v>27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2:10" ht="15" customHeight="1">
      <c r="B175" s="10" t="s">
        <v>30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</row>
    <row r="176" spans="2:10" ht="15" customHeight="1">
      <c r="B176" s="10" t="s">
        <v>31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</row>
    <row r="177" spans="2:10" ht="15" customHeight="1">
      <c r="B177" s="20" t="s">
        <v>55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</row>
    <row r="178" spans="2:10" ht="15" customHeight="1">
      <c r="B178" s="11" t="s">
        <v>22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</row>
    <row r="179" spans="2:10" ht="15" customHeight="1">
      <c r="B179" s="6" t="s">
        <v>30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2:10" ht="15" customHeight="1">
      <c r="B180" s="8" t="s">
        <v>24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</row>
    <row r="181" spans="2:10" ht="15" customHeight="1">
      <c r="B181" s="8" t="s">
        <v>25</v>
      </c>
      <c r="C181" s="14">
        <v>0</v>
      </c>
      <c r="D181" s="9">
        <v>0</v>
      </c>
      <c r="E181" s="14">
        <v>0</v>
      </c>
      <c r="F181" s="9">
        <v>0</v>
      </c>
      <c r="G181" s="14">
        <v>0</v>
      </c>
      <c r="H181" s="9">
        <v>0</v>
      </c>
      <c r="I181" s="14">
        <v>0</v>
      </c>
      <c r="J181" s="9">
        <v>0</v>
      </c>
    </row>
    <row r="182" spans="2:10" ht="15" customHeight="1">
      <c r="B182" s="6" t="s">
        <v>31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15">
        <v>0</v>
      </c>
      <c r="J182" s="7">
        <v>0</v>
      </c>
    </row>
    <row r="183" spans="2:10" ht="15" customHeight="1">
      <c r="B183" s="11" t="s">
        <v>27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</row>
    <row r="184" spans="2:10" ht="15" customHeight="1">
      <c r="B184" s="10" t="s">
        <v>30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</row>
    <row r="185" spans="2:10" ht="15" customHeight="1">
      <c r="B185" s="10" t="s">
        <v>31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</row>
    <row r="186" spans="2:10" ht="15" customHeight="1">
      <c r="B186" s="20" t="s">
        <v>56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</row>
    <row r="187" spans="2:10" ht="15" customHeight="1">
      <c r="B187" s="11" t="s">
        <v>22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</row>
    <row r="188" spans="2:10" ht="15" customHeight="1">
      <c r="B188" s="6" t="s">
        <v>30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2:10" ht="15" customHeight="1">
      <c r="B189" s="8" t="s">
        <v>24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</row>
    <row r="190" spans="2:10" ht="15" customHeight="1">
      <c r="B190" s="8" t="s">
        <v>25</v>
      </c>
      <c r="C190" s="14">
        <v>0</v>
      </c>
      <c r="D190" s="9">
        <v>0</v>
      </c>
      <c r="E190" s="14">
        <v>0</v>
      </c>
      <c r="F190" s="9">
        <v>0</v>
      </c>
      <c r="G190" s="14">
        <v>0</v>
      </c>
      <c r="H190" s="9">
        <v>0</v>
      </c>
      <c r="I190" s="14">
        <v>0</v>
      </c>
      <c r="J190" s="9">
        <v>0</v>
      </c>
    </row>
    <row r="191" spans="2:10" ht="15" customHeight="1">
      <c r="B191" s="6" t="s">
        <v>31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15">
        <v>0</v>
      </c>
      <c r="J191" s="7">
        <v>0</v>
      </c>
    </row>
    <row r="192" spans="2:10" ht="15" customHeight="1">
      <c r="B192" s="11" t="s">
        <v>27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</row>
    <row r="193" spans="2:10" ht="15" customHeight="1">
      <c r="B193" s="10" t="s">
        <v>30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</row>
    <row r="194" spans="2:10" ht="15" customHeight="1">
      <c r="B194" s="10" t="s">
        <v>31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</row>
    <row r="195" spans="2:10" ht="15" customHeight="1">
      <c r="B195" s="20" t="s">
        <v>57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</row>
    <row r="196" spans="2:10" ht="15" customHeight="1">
      <c r="B196" s="11" t="s">
        <v>22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</row>
    <row r="197" spans="2:10" ht="15" customHeight="1">
      <c r="B197" s="6" t="s">
        <v>30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2:10" ht="15" customHeight="1">
      <c r="B198" s="8" t="s">
        <v>24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</row>
    <row r="199" spans="2:10" ht="15" customHeight="1">
      <c r="B199" s="8" t="s">
        <v>25</v>
      </c>
      <c r="C199" s="14">
        <v>0</v>
      </c>
      <c r="D199" s="9">
        <v>0</v>
      </c>
      <c r="E199" s="14">
        <v>0</v>
      </c>
      <c r="F199" s="9">
        <v>0</v>
      </c>
      <c r="G199" s="14">
        <v>0</v>
      </c>
      <c r="H199" s="9">
        <v>0</v>
      </c>
      <c r="I199" s="14">
        <v>0</v>
      </c>
      <c r="J199" s="9">
        <v>0</v>
      </c>
    </row>
    <row r="200" spans="2:10" ht="15" customHeight="1">
      <c r="B200" s="6" t="s">
        <v>31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15">
        <v>0</v>
      </c>
      <c r="J200" s="7">
        <v>0</v>
      </c>
    </row>
    <row r="201" spans="2:10" ht="15" customHeight="1">
      <c r="B201" s="11" t="s">
        <v>27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</row>
    <row r="202" spans="2:10" ht="15" customHeight="1">
      <c r="B202" s="10" t="s">
        <v>30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</row>
    <row r="203" spans="2:10" ht="15" customHeight="1">
      <c r="B203" s="10" t="s">
        <v>31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</row>
    <row r="204" spans="2:10" ht="15" customHeight="1">
      <c r="B204" s="20" t="s">
        <v>58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</row>
    <row r="205" spans="2:10" ht="15" customHeight="1">
      <c r="B205" s="11" t="s">
        <v>22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</row>
    <row r="206" spans="2:10" ht="15" customHeight="1">
      <c r="B206" s="6" t="s">
        <v>30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2:10" ht="15" customHeight="1">
      <c r="B207" s="8" t="s">
        <v>24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</row>
    <row r="208" spans="2:10" ht="15" customHeight="1">
      <c r="B208" s="8" t="s">
        <v>25</v>
      </c>
      <c r="C208" s="14">
        <v>0</v>
      </c>
      <c r="D208" s="9">
        <v>0</v>
      </c>
      <c r="E208" s="14">
        <v>0</v>
      </c>
      <c r="F208" s="9">
        <v>0</v>
      </c>
      <c r="G208" s="14">
        <v>0</v>
      </c>
      <c r="H208" s="9">
        <v>0</v>
      </c>
      <c r="I208" s="14">
        <v>0</v>
      </c>
      <c r="J208" s="9">
        <v>0</v>
      </c>
    </row>
    <row r="209" spans="2:10" ht="15" customHeight="1">
      <c r="B209" s="6" t="s">
        <v>31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15">
        <v>0</v>
      </c>
      <c r="J209" s="7">
        <v>0</v>
      </c>
    </row>
    <row r="210" spans="2:10" ht="15" customHeight="1">
      <c r="B210" s="11" t="s">
        <v>27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</row>
    <row r="211" spans="2:10" ht="15" customHeight="1">
      <c r="B211" s="10" t="s">
        <v>30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</row>
    <row r="212" spans="2:10" ht="15" customHeight="1">
      <c r="B212" s="10" t="s">
        <v>31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</row>
    <row r="213" spans="2:10" ht="15" customHeight="1">
      <c r="B213" s="20" t="s">
        <v>59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</row>
    <row r="214" spans="2:10" ht="15" customHeight="1">
      <c r="B214" s="11" t="s">
        <v>22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</row>
    <row r="215" spans="2:10" ht="15" customHeight="1">
      <c r="B215" s="6" t="s">
        <v>30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2:10" ht="15" customHeight="1">
      <c r="B216" s="8" t="s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</row>
    <row r="217" spans="2:10" ht="15" customHeight="1">
      <c r="B217" s="8" t="s">
        <v>25</v>
      </c>
      <c r="C217" s="14">
        <v>0</v>
      </c>
      <c r="D217" s="9">
        <v>0</v>
      </c>
      <c r="E217" s="14">
        <v>0</v>
      </c>
      <c r="F217" s="9">
        <v>0</v>
      </c>
      <c r="G217" s="14">
        <v>0</v>
      </c>
      <c r="H217" s="9">
        <v>0</v>
      </c>
      <c r="I217" s="14">
        <v>0</v>
      </c>
      <c r="J217" s="9">
        <v>0</v>
      </c>
    </row>
    <row r="218" spans="2:10" ht="15" customHeight="1">
      <c r="B218" s="6" t="s">
        <v>31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15">
        <v>0</v>
      </c>
      <c r="J218" s="7">
        <v>0</v>
      </c>
    </row>
    <row r="219" spans="2:10" ht="15" customHeight="1">
      <c r="B219" s="11" t="s">
        <v>27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</row>
    <row r="220" spans="2:10" ht="15" customHeight="1">
      <c r="B220" s="10" t="s">
        <v>30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</row>
    <row r="221" spans="2:10" ht="15" customHeight="1">
      <c r="B221" s="10" t="s">
        <v>31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</row>
    <row r="222" spans="2:10" ht="15" customHeight="1">
      <c r="B222" s="20" t="s">
        <v>60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</row>
    <row r="223" spans="2:10" ht="15" customHeight="1">
      <c r="B223" s="11" t="s">
        <v>22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</row>
    <row r="224" spans="2:10" ht="15" customHeight="1">
      <c r="B224" s="6" t="s">
        <v>30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2:10" ht="15" customHeight="1">
      <c r="B225" s="8" t="s">
        <v>24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</row>
    <row r="226" spans="2:10" ht="15" customHeight="1">
      <c r="B226" s="8" t="s">
        <v>25</v>
      </c>
      <c r="C226" s="14">
        <v>0</v>
      </c>
      <c r="D226" s="9">
        <v>0</v>
      </c>
      <c r="E226" s="14">
        <v>0</v>
      </c>
      <c r="F226" s="9">
        <v>0</v>
      </c>
      <c r="G226" s="14">
        <v>0</v>
      </c>
      <c r="H226" s="9">
        <v>0</v>
      </c>
      <c r="I226" s="14">
        <v>0</v>
      </c>
      <c r="J226" s="9">
        <v>0</v>
      </c>
    </row>
    <row r="227" spans="2:10" ht="15" customHeight="1">
      <c r="B227" s="6" t="s">
        <v>31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15">
        <v>0</v>
      </c>
      <c r="J227" s="7">
        <v>0</v>
      </c>
    </row>
    <row r="228" spans="2:10" ht="15" customHeight="1">
      <c r="B228" s="11" t="s">
        <v>27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</row>
    <row r="229" spans="2:10" ht="15" customHeight="1">
      <c r="B229" s="10" t="s">
        <v>30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</row>
    <row r="230" spans="2:10" ht="15" customHeight="1">
      <c r="B230" s="10" t="s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</row>
    <row r="231" spans="2:10" ht="15" customHeight="1">
      <c r="B231" s="20" t="s">
        <v>61</v>
      </c>
      <c r="C231" s="5">
        <v>11230</v>
      </c>
      <c r="D231" s="5">
        <v>25130</v>
      </c>
      <c r="E231" s="5">
        <v>28763</v>
      </c>
      <c r="F231" s="5">
        <v>67933</v>
      </c>
      <c r="G231" s="5">
        <v>39993</v>
      </c>
      <c r="H231" s="5">
        <v>93063</v>
      </c>
      <c r="I231" s="5">
        <v>0</v>
      </c>
      <c r="J231" s="5">
        <v>0</v>
      </c>
    </row>
    <row r="232" spans="2:10" ht="15" customHeight="1">
      <c r="B232" s="11" t="s">
        <v>22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</row>
    <row r="233" spans="2:10" ht="15" customHeight="1">
      <c r="B233" s="6" t="s">
        <v>30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2:10" ht="15" customHeight="1">
      <c r="B234" s="8" t="s">
        <v>24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</row>
    <row r="235" spans="2:10" ht="15" customHeight="1">
      <c r="B235" s="8" t="s">
        <v>25</v>
      </c>
      <c r="C235" s="14">
        <v>0</v>
      </c>
      <c r="D235" s="9">
        <v>0</v>
      </c>
      <c r="E235" s="14">
        <v>0</v>
      </c>
      <c r="F235" s="9">
        <v>0</v>
      </c>
      <c r="G235" s="14">
        <v>0</v>
      </c>
      <c r="H235" s="9">
        <v>0</v>
      </c>
      <c r="I235" s="14">
        <v>0</v>
      </c>
      <c r="J235" s="9">
        <v>0</v>
      </c>
    </row>
    <row r="236" spans="2:10" ht="15" customHeight="1">
      <c r="B236" s="6" t="s">
        <v>31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15">
        <v>0</v>
      </c>
      <c r="J236" s="7">
        <v>0</v>
      </c>
    </row>
    <row r="237" spans="2:10" ht="15" customHeight="1">
      <c r="B237" s="11" t="s">
        <v>27</v>
      </c>
      <c r="C237" s="12">
        <v>11230</v>
      </c>
      <c r="D237" s="12">
        <v>25130</v>
      </c>
      <c r="E237" s="12">
        <v>28763</v>
      </c>
      <c r="F237" s="12">
        <v>67933</v>
      </c>
      <c r="G237" s="12">
        <v>39993</v>
      </c>
      <c r="H237" s="12">
        <v>93063</v>
      </c>
      <c r="I237" s="12">
        <v>0</v>
      </c>
      <c r="J237" s="12">
        <v>0</v>
      </c>
    </row>
    <row r="238" spans="2:10" ht="15" customHeight="1">
      <c r="B238" s="10" t="s">
        <v>30</v>
      </c>
      <c r="C238" s="13">
        <v>11230</v>
      </c>
      <c r="D238" s="13">
        <v>25130</v>
      </c>
      <c r="E238" s="13">
        <v>28763</v>
      </c>
      <c r="F238" s="13">
        <v>67933</v>
      </c>
      <c r="G238" s="13">
        <v>39993</v>
      </c>
      <c r="H238" s="13">
        <v>93063</v>
      </c>
      <c r="I238" s="13">
        <v>0</v>
      </c>
      <c r="J238" s="13">
        <v>0</v>
      </c>
    </row>
    <row r="239" spans="2:10" ht="15" customHeight="1">
      <c r="B239" s="10" t="s">
        <v>31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</row>
    <row r="240" spans="2:10" ht="15" customHeight="1">
      <c r="B240" s="20" t="s">
        <v>62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</row>
    <row r="241" spans="2:10" ht="15" customHeight="1">
      <c r="B241" s="11" t="s">
        <v>22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</row>
    <row r="242" spans="2:10" ht="15" customHeight="1">
      <c r="B242" s="6" t="s">
        <v>30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2:10" ht="15" customHeight="1">
      <c r="B243" s="8" t="s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</row>
    <row r="244" spans="2:10" ht="15" customHeight="1">
      <c r="B244" s="8" t="s">
        <v>25</v>
      </c>
      <c r="C244" s="14">
        <v>0</v>
      </c>
      <c r="D244" s="9">
        <v>0</v>
      </c>
      <c r="E244" s="14">
        <v>0</v>
      </c>
      <c r="F244" s="9">
        <v>0</v>
      </c>
      <c r="G244" s="14">
        <v>0</v>
      </c>
      <c r="H244" s="9">
        <v>0</v>
      </c>
      <c r="I244" s="14">
        <v>0</v>
      </c>
      <c r="J244" s="9">
        <v>0</v>
      </c>
    </row>
    <row r="245" spans="2:10" ht="15" customHeight="1">
      <c r="B245" s="6" t="s">
        <v>31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15">
        <v>0</v>
      </c>
      <c r="J245" s="7">
        <v>0</v>
      </c>
    </row>
    <row r="246" spans="2:10" ht="15" customHeight="1">
      <c r="B246" s="11" t="s">
        <v>27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</row>
    <row r="247" spans="2:10" ht="15" customHeight="1">
      <c r="B247" s="10" t="s">
        <v>30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</row>
    <row r="248" spans="2:10" ht="15" customHeight="1">
      <c r="B248" s="10" t="s">
        <v>31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</row>
    <row r="249" spans="2:10" ht="15" customHeight="1">
      <c r="B249" s="20" t="s">
        <v>63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</row>
    <row r="250" spans="2:10" ht="15" customHeight="1">
      <c r="B250" s="11" t="s">
        <v>22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</row>
    <row r="251" spans="2:10" ht="15" customHeight="1">
      <c r="B251" s="6" t="s">
        <v>30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2:10" ht="15" customHeight="1">
      <c r="B252" s="8" t="s">
        <v>24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</row>
    <row r="253" spans="2:10" ht="15" customHeight="1">
      <c r="B253" s="8" t="s">
        <v>25</v>
      </c>
      <c r="C253" s="14">
        <v>0</v>
      </c>
      <c r="D253" s="9">
        <v>0</v>
      </c>
      <c r="E253" s="14">
        <v>0</v>
      </c>
      <c r="F253" s="9">
        <v>0</v>
      </c>
      <c r="G253" s="14">
        <v>0</v>
      </c>
      <c r="H253" s="9">
        <v>0</v>
      </c>
      <c r="I253" s="14">
        <v>0</v>
      </c>
      <c r="J253" s="9">
        <v>0</v>
      </c>
    </row>
    <row r="254" spans="2:10" ht="15" customHeight="1">
      <c r="B254" s="6" t="s">
        <v>31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15">
        <v>0</v>
      </c>
      <c r="J254" s="7">
        <v>0</v>
      </c>
    </row>
    <row r="255" spans="2:10" ht="15" customHeight="1">
      <c r="B255" s="11" t="s">
        <v>27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</row>
    <row r="256" spans="2:10" ht="15" customHeight="1">
      <c r="B256" s="10" t="s">
        <v>30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</row>
    <row r="257" spans="2:10" ht="15" customHeight="1">
      <c r="B257" s="10" t="s">
        <v>31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</row>
    <row r="258" spans="2:10" ht="15" customHeight="1">
      <c r="B258" s="20" t="s">
        <v>64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</row>
    <row r="259" spans="2:10" ht="15" customHeight="1">
      <c r="B259" s="11" t="s">
        <v>22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</row>
    <row r="260" spans="2:10" ht="15" customHeight="1">
      <c r="B260" s="6" t="s">
        <v>30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2:10" ht="15" customHeight="1">
      <c r="B261" s="8" t="s">
        <v>24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</row>
    <row r="262" spans="2:10" ht="15" customHeight="1">
      <c r="B262" s="8" t="s">
        <v>25</v>
      </c>
      <c r="C262" s="14">
        <v>0</v>
      </c>
      <c r="D262" s="9">
        <v>0</v>
      </c>
      <c r="E262" s="14">
        <v>0</v>
      </c>
      <c r="F262" s="9">
        <v>0</v>
      </c>
      <c r="G262" s="14">
        <v>0</v>
      </c>
      <c r="H262" s="9">
        <v>0</v>
      </c>
      <c r="I262" s="14">
        <v>0</v>
      </c>
      <c r="J262" s="9">
        <v>0</v>
      </c>
    </row>
    <row r="263" spans="2:10" ht="15" customHeight="1">
      <c r="B263" s="6" t="s">
        <v>31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15">
        <v>0</v>
      </c>
      <c r="J263" s="7">
        <v>0</v>
      </c>
    </row>
    <row r="264" spans="2:10" ht="15" customHeight="1">
      <c r="B264" s="11" t="s">
        <v>27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</row>
    <row r="265" spans="2:10" ht="15" customHeight="1">
      <c r="B265" s="10" t="s">
        <v>30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</row>
    <row r="266" spans="2:10" ht="15" customHeight="1">
      <c r="B266" s="10" t="s">
        <v>31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</row>
    <row r="267" spans="2:10" ht="15" customHeight="1">
      <c r="B267" s="20" t="s">
        <v>65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</row>
    <row r="268" spans="2:10" ht="15" customHeight="1">
      <c r="B268" s="11" t="s">
        <v>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</row>
    <row r="269" spans="2:10" ht="15" customHeight="1">
      <c r="B269" s="6" t="s">
        <v>30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2:10" ht="15" customHeight="1">
      <c r="B270" s="8" t="s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</row>
    <row r="271" spans="2:10" ht="15" customHeight="1">
      <c r="B271" s="8" t="s">
        <v>25</v>
      </c>
      <c r="C271" s="14">
        <v>0</v>
      </c>
      <c r="D271" s="9">
        <v>0</v>
      </c>
      <c r="E271" s="14">
        <v>0</v>
      </c>
      <c r="F271" s="9">
        <v>0</v>
      </c>
      <c r="G271" s="14">
        <v>0</v>
      </c>
      <c r="H271" s="9">
        <v>0</v>
      </c>
      <c r="I271" s="14">
        <v>0</v>
      </c>
      <c r="J271" s="9">
        <v>0</v>
      </c>
    </row>
    <row r="272" spans="2:10" ht="15" customHeight="1">
      <c r="B272" s="6" t="s">
        <v>31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15">
        <v>0</v>
      </c>
      <c r="J272" s="7">
        <v>0</v>
      </c>
    </row>
    <row r="273" spans="2:10" ht="15" customHeight="1">
      <c r="B273" s="11" t="s">
        <v>27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</row>
    <row r="274" spans="2:10" ht="15" customHeight="1">
      <c r="B274" s="10" t="s">
        <v>30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</row>
    <row r="275" spans="2:10" ht="15" customHeight="1">
      <c r="B275" s="10" t="s">
        <v>31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</row>
    <row r="276" spans="2:10" ht="15" customHeight="1">
      <c r="B276" s="20" t="s">
        <v>66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</row>
    <row r="277" spans="2:10" ht="15" customHeight="1">
      <c r="B277" s="11" t="s">
        <v>22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</row>
    <row r="278" spans="2:10" ht="15" customHeight="1">
      <c r="B278" s="6" t="s">
        <v>30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2:10" ht="15" customHeight="1">
      <c r="B279" s="8" t="s">
        <v>24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</row>
    <row r="280" spans="2:10" ht="15" customHeight="1">
      <c r="B280" s="8" t="s">
        <v>25</v>
      </c>
      <c r="C280" s="14">
        <v>0</v>
      </c>
      <c r="D280" s="9">
        <v>0</v>
      </c>
      <c r="E280" s="14">
        <v>0</v>
      </c>
      <c r="F280" s="9">
        <v>0</v>
      </c>
      <c r="G280" s="14">
        <v>0</v>
      </c>
      <c r="H280" s="9">
        <v>0</v>
      </c>
      <c r="I280" s="14">
        <v>0</v>
      </c>
      <c r="J280" s="9">
        <v>0</v>
      </c>
    </row>
    <row r="281" spans="2:10" ht="15" customHeight="1">
      <c r="B281" s="6" t="s">
        <v>31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15">
        <v>0</v>
      </c>
      <c r="J281" s="7">
        <v>0</v>
      </c>
    </row>
    <row r="282" spans="2:10" ht="15" customHeight="1">
      <c r="B282" s="11" t="s">
        <v>27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</row>
    <row r="283" spans="2:10" ht="15" customHeight="1">
      <c r="B283" s="10" t="s">
        <v>30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</row>
    <row r="284" spans="2:10" ht="15" customHeight="1">
      <c r="B284" s="10" t="s">
        <v>31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</row>
    <row r="285" spans="2:10" ht="15" customHeight="1">
      <c r="B285" s="20" t="s">
        <v>67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</row>
    <row r="286" spans="2:10" ht="15" customHeight="1">
      <c r="B286" s="11" t="s">
        <v>22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</row>
    <row r="287" spans="2:10" ht="15" customHeight="1">
      <c r="B287" s="6" t="s">
        <v>30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2:10" ht="15" customHeight="1">
      <c r="B288" s="8" t="s">
        <v>24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</row>
    <row r="289" spans="2:10" ht="15" customHeight="1">
      <c r="B289" s="8" t="s">
        <v>25</v>
      </c>
      <c r="C289" s="14">
        <v>0</v>
      </c>
      <c r="D289" s="9">
        <v>0</v>
      </c>
      <c r="E289" s="14">
        <v>0</v>
      </c>
      <c r="F289" s="9">
        <v>0</v>
      </c>
      <c r="G289" s="14">
        <v>0</v>
      </c>
      <c r="H289" s="9">
        <v>0</v>
      </c>
      <c r="I289" s="14">
        <v>0</v>
      </c>
      <c r="J289" s="9">
        <v>0</v>
      </c>
    </row>
    <row r="290" spans="2:10" ht="15" customHeight="1">
      <c r="B290" s="6" t="s">
        <v>31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15">
        <v>0</v>
      </c>
      <c r="J290" s="7">
        <v>0</v>
      </c>
    </row>
    <row r="291" spans="2:10" ht="15" customHeight="1">
      <c r="B291" s="11" t="s">
        <v>27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</row>
    <row r="292" spans="2:10" ht="15" customHeight="1">
      <c r="B292" s="10" t="s">
        <v>30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</row>
    <row r="293" spans="2:10" ht="15" customHeight="1">
      <c r="B293" s="10" t="s">
        <v>31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</row>
    <row r="294" spans="2:10" ht="15" customHeight="1">
      <c r="B294" s="20" t="s">
        <v>68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</row>
    <row r="295" spans="2:10" ht="15" customHeight="1">
      <c r="B295" s="11" t="s">
        <v>22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</row>
    <row r="296" spans="2:10" ht="15" customHeight="1">
      <c r="B296" s="6" t="s">
        <v>30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2:10" ht="15" customHeight="1">
      <c r="B297" s="8" t="s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</row>
    <row r="298" spans="2:10" ht="15" customHeight="1">
      <c r="B298" s="8" t="s">
        <v>25</v>
      </c>
      <c r="C298" s="14">
        <v>0</v>
      </c>
      <c r="D298" s="9">
        <v>0</v>
      </c>
      <c r="E298" s="14">
        <v>0</v>
      </c>
      <c r="F298" s="9">
        <v>0</v>
      </c>
      <c r="G298" s="14">
        <v>0</v>
      </c>
      <c r="H298" s="9">
        <v>0</v>
      </c>
      <c r="I298" s="14">
        <v>0</v>
      </c>
      <c r="J298" s="9">
        <v>0</v>
      </c>
    </row>
    <row r="299" spans="2:10" ht="15" customHeight="1">
      <c r="B299" s="6" t="s">
        <v>31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15">
        <v>0</v>
      </c>
      <c r="J299" s="7">
        <v>0</v>
      </c>
    </row>
    <row r="300" spans="2:10" ht="15" customHeight="1">
      <c r="B300" s="11" t="s">
        <v>27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</row>
    <row r="301" spans="2:10" ht="15" customHeight="1">
      <c r="B301" s="10" t="s">
        <v>30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</row>
    <row r="302" spans="2:10" ht="15" customHeight="1">
      <c r="B302" s="10" t="s">
        <v>31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</row>
    <row r="303" spans="2:10" ht="15" customHeight="1">
      <c r="B303" s="20" t="s">
        <v>69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</row>
    <row r="304" spans="2:10" ht="15" customHeight="1">
      <c r="B304" s="11" t="s">
        <v>22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</row>
    <row r="305" spans="2:10" ht="15" customHeight="1">
      <c r="B305" s="6" t="s">
        <v>30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2:10" ht="15" customHeight="1">
      <c r="B306" s="8" t="s">
        <v>24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</row>
    <row r="307" spans="2:10" ht="15" customHeight="1">
      <c r="B307" s="8" t="s">
        <v>25</v>
      </c>
      <c r="C307" s="14">
        <v>0</v>
      </c>
      <c r="D307" s="9">
        <v>0</v>
      </c>
      <c r="E307" s="14">
        <v>0</v>
      </c>
      <c r="F307" s="9">
        <v>0</v>
      </c>
      <c r="G307" s="14">
        <v>0</v>
      </c>
      <c r="H307" s="9">
        <v>0</v>
      </c>
      <c r="I307" s="14">
        <v>0</v>
      </c>
      <c r="J307" s="9">
        <v>0</v>
      </c>
    </row>
    <row r="308" spans="2:10" ht="15" customHeight="1">
      <c r="B308" s="6" t="s">
        <v>31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15">
        <v>0</v>
      </c>
      <c r="J308" s="7">
        <v>0</v>
      </c>
    </row>
    <row r="309" spans="2:10" ht="15" customHeight="1">
      <c r="B309" s="11" t="s">
        <v>27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</row>
    <row r="310" spans="2:10" ht="15" customHeight="1">
      <c r="B310" s="10" t="s">
        <v>30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</row>
    <row r="311" spans="2:10" ht="15" customHeight="1">
      <c r="B311" s="10" t="s">
        <v>31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</row>
    <row r="312" spans="2:10" ht="15" customHeight="1">
      <c r="B312" s="20" t="s">
        <v>70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2:10" ht="15" customHeight="1">
      <c r="B313" s="11" t="s">
        <v>22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</row>
    <row r="314" spans="2:10" ht="15" customHeight="1">
      <c r="B314" s="6" t="s">
        <v>30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2:10" ht="15" customHeight="1">
      <c r="B315" s="8" t="s">
        <v>24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</row>
    <row r="316" spans="2:10" ht="15" customHeight="1">
      <c r="B316" s="8" t="s">
        <v>25</v>
      </c>
      <c r="C316" s="14">
        <v>0</v>
      </c>
      <c r="D316" s="9">
        <v>0</v>
      </c>
      <c r="E316" s="14">
        <v>0</v>
      </c>
      <c r="F316" s="9">
        <v>0</v>
      </c>
      <c r="G316" s="14">
        <v>0</v>
      </c>
      <c r="H316" s="9">
        <v>0</v>
      </c>
      <c r="I316" s="14">
        <v>0</v>
      </c>
      <c r="J316" s="9">
        <v>0</v>
      </c>
    </row>
    <row r="317" spans="2:10" ht="15" customHeight="1">
      <c r="B317" s="6" t="s">
        <v>31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15">
        <v>0</v>
      </c>
      <c r="J317" s="7">
        <v>0</v>
      </c>
    </row>
    <row r="318" spans="2:10" ht="15" customHeight="1">
      <c r="B318" s="11" t="s">
        <v>27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</row>
    <row r="319" spans="2:10" ht="15" customHeight="1">
      <c r="B319" s="10" t="s">
        <v>30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</row>
    <row r="320" spans="2:10" ht="15" customHeight="1">
      <c r="B320" s="10" t="s">
        <v>31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</row>
    <row r="321" spans="2:10" ht="15" customHeight="1">
      <c r="B321" s="20" t="s">
        <v>71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</row>
    <row r="322" spans="2:10" ht="15" customHeight="1">
      <c r="B322" s="11" t="s">
        <v>22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</row>
    <row r="323" spans="2:10" ht="15" customHeight="1">
      <c r="B323" s="6" t="s">
        <v>30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2:10" ht="15" customHeight="1">
      <c r="B324" s="8" t="s">
        <v>24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</row>
    <row r="325" spans="2:10" ht="15" customHeight="1">
      <c r="B325" s="8" t="s">
        <v>25</v>
      </c>
      <c r="C325" s="14">
        <v>0</v>
      </c>
      <c r="D325" s="9">
        <v>0</v>
      </c>
      <c r="E325" s="14">
        <v>0</v>
      </c>
      <c r="F325" s="9">
        <v>0</v>
      </c>
      <c r="G325" s="14">
        <v>0</v>
      </c>
      <c r="H325" s="9">
        <v>0</v>
      </c>
      <c r="I325" s="14">
        <v>0</v>
      </c>
      <c r="J325" s="9">
        <v>0</v>
      </c>
    </row>
    <row r="326" spans="2:10" ht="15" customHeight="1">
      <c r="B326" s="6" t="s">
        <v>31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15">
        <v>0</v>
      </c>
      <c r="J326" s="7">
        <v>0</v>
      </c>
    </row>
    <row r="327" spans="2:10" ht="15" customHeight="1">
      <c r="B327" s="11" t="s">
        <v>27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</row>
    <row r="328" spans="2:10" ht="15" customHeight="1">
      <c r="B328" s="10" t="s">
        <v>30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</row>
    <row r="329" spans="2:10" ht="15" customHeight="1">
      <c r="B329" s="10" t="s">
        <v>31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</row>
    <row r="330" spans="2:10" ht="15" customHeight="1">
      <c r="B330" s="20" t="s">
        <v>72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</row>
    <row r="331" spans="2:10" ht="15" customHeight="1">
      <c r="B331" s="11" t="s">
        <v>22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</row>
    <row r="332" spans="2:10" ht="15" customHeight="1">
      <c r="B332" s="6" t="s">
        <v>30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2:10" ht="15" customHeight="1">
      <c r="B333" s="8" t="s">
        <v>24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</row>
    <row r="334" spans="2:10" ht="15" customHeight="1">
      <c r="B334" s="8" t="s">
        <v>25</v>
      </c>
      <c r="C334" s="14">
        <v>0</v>
      </c>
      <c r="D334" s="9">
        <v>0</v>
      </c>
      <c r="E334" s="14">
        <v>0</v>
      </c>
      <c r="F334" s="9">
        <v>0</v>
      </c>
      <c r="G334" s="14">
        <v>0</v>
      </c>
      <c r="H334" s="9">
        <v>0</v>
      </c>
      <c r="I334" s="14">
        <v>0</v>
      </c>
      <c r="J334" s="9">
        <v>0</v>
      </c>
    </row>
    <row r="335" spans="2:10" ht="15" customHeight="1">
      <c r="B335" s="6" t="s">
        <v>31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15">
        <v>0</v>
      </c>
      <c r="J335" s="7">
        <v>0</v>
      </c>
    </row>
    <row r="336" spans="2:10" ht="15" customHeight="1">
      <c r="B336" s="11" t="s">
        <v>27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</row>
    <row r="337" spans="2:10" ht="15" customHeight="1">
      <c r="B337" s="10" t="s">
        <v>30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</row>
    <row r="338" spans="2:10" ht="15" customHeight="1">
      <c r="B338" s="10" t="s">
        <v>31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</row>
    <row r="339" spans="2:10" ht="15" customHeight="1">
      <c r="B339" s="20" t="s">
        <v>73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</row>
    <row r="340" spans="2:10" ht="15" customHeight="1">
      <c r="B340" s="11" t="s">
        <v>22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</row>
    <row r="341" spans="2:10" ht="15" customHeight="1">
      <c r="B341" s="6" t="s">
        <v>30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2:10" ht="15" customHeight="1">
      <c r="B342" s="8" t="s">
        <v>24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</row>
    <row r="343" spans="2:10" ht="15" customHeight="1">
      <c r="B343" s="8" t="s">
        <v>25</v>
      </c>
      <c r="C343" s="14">
        <v>0</v>
      </c>
      <c r="D343" s="9">
        <v>0</v>
      </c>
      <c r="E343" s="14">
        <v>0</v>
      </c>
      <c r="F343" s="9">
        <v>0</v>
      </c>
      <c r="G343" s="14">
        <v>0</v>
      </c>
      <c r="H343" s="9">
        <v>0</v>
      </c>
      <c r="I343" s="14">
        <v>0</v>
      </c>
      <c r="J343" s="9">
        <v>0</v>
      </c>
    </row>
    <row r="344" spans="2:10" ht="15" customHeight="1">
      <c r="B344" s="6" t="s">
        <v>31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15">
        <v>0</v>
      </c>
      <c r="J344" s="7">
        <v>0</v>
      </c>
    </row>
    <row r="345" spans="2:10" ht="15" customHeight="1">
      <c r="B345" s="11" t="s">
        <v>27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</row>
    <row r="346" spans="2:10" ht="15" customHeight="1">
      <c r="B346" s="10" t="s">
        <v>30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</row>
    <row r="347" spans="2:10" ht="15" customHeight="1">
      <c r="B347" s="10" t="s">
        <v>31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</row>
    <row r="348" spans="2:10" ht="15" customHeight="1">
      <c r="B348" s="20" t="s">
        <v>74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</row>
    <row r="349" spans="2:10" ht="15" customHeight="1">
      <c r="B349" s="11" t="s">
        <v>22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</row>
    <row r="350" spans="2:10" ht="15" customHeight="1">
      <c r="B350" s="6" t="s">
        <v>30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2:10" ht="15" customHeight="1">
      <c r="B351" s="8" t="s">
        <v>24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</row>
    <row r="352" spans="2:10" ht="15" customHeight="1">
      <c r="B352" s="8" t="s">
        <v>25</v>
      </c>
      <c r="C352" s="14">
        <v>0</v>
      </c>
      <c r="D352" s="9">
        <v>0</v>
      </c>
      <c r="E352" s="14">
        <v>0</v>
      </c>
      <c r="F352" s="9">
        <v>0</v>
      </c>
      <c r="G352" s="14">
        <v>0</v>
      </c>
      <c r="H352" s="9">
        <v>0</v>
      </c>
      <c r="I352" s="14">
        <v>0</v>
      </c>
      <c r="J352" s="9">
        <v>0</v>
      </c>
    </row>
    <row r="353" spans="2:10" ht="15" customHeight="1">
      <c r="B353" s="6" t="s">
        <v>31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15">
        <v>0</v>
      </c>
      <c r="J353" s="7">
        <v>0</v>
      </c>
    </row>
    <row r="354" spans="2:10" ht="15" customHeight="1">
      <c r="B354" s="11" t="s">
        <v>27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</row>
    <row r="355" spans="2:10" ht="15" customHeight="1">
      <c r="B355" s="10" t="s">
        <v>30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</row>
    <row r="356" spans="2:10" ht="15" customHeight="1">
      <c r="B356" s="10" t="s">
        <v>31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</row>
    <row r="357" spans="2:10" ht="15" customHeight="1">
      <c r="B357" s="20" t="s">
        <v>75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</row>
    <row r="358" spans="2:10" ht="15" customHeight="1">
      <c r="B358" s="11" t="s">
        <v>22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</row>
    <row r="359" spans="2:10" ht="15" customHeight="1">
      <c r="B359" s="6" t="s">
        <v>30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2:10" ht="15" customHeight="1">
      <c r="B360" s="8" t="s">
        <v>24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</row>
    <row r="361" spans="2:10" ht="15" customHeight="1">
      <c r="B361" s="8" t="s">
        <v>25</v>
      </c>
      <c r="C361" s="14">
        <v>0</v>
      </c>
      <c r="D361" s="9">
        <v>0</v>
      </c>
      <c r="E361" s="14">
        <v>0</v>
      </c>
      <c r="F361" s="9">
        <v>0</v>
      </c>
      <c r="G361" s="14">
        <v>0</v>
      </c>
      <c r="H361" s="9">
        <v>0</v>
      </c>
      <c r="I361" s="14">
        <v>0</v>
      </c>
      <c r="J361" s="9">
        <v>0</v>
      </c>
    </row>
    <row r="362" spans="2:10" ht="15" customHeight="1">
      <c r="B362" s="6" t="s">
        <v>31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15">
        <v>0</v>
      </c>
      <c r="J362" s="7">
        <v>0</v>
      </c>
    </row>
    <row r="363" spans="2:10" ht="15" customHeight="1">
      <c r="B363" s="11" t="s">
        <v>27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2:10" ht="15" customHeight="1">
      <c r="B364" s="10" t="s">
        <v>30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</row>
    <row r="365" spans="2:10" ht="15" customHeight="1">
      <c r="B365" s="10" t="s">
        <v>31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</row>
    <row r="366" spans="2:10" ht="15" customHeight="1">
      <c r="B366" s="20" t="s">
        <v>76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</row>
    <row r="367" spans="2:10" ht="15" customHeight="1">
      <c r="B367" s="11" t="s">
        <v>22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2:10" ht="15" customHeight="1">
      <c r="B368" s="6" t="s">
        <v>30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2:10" ht="15" customHeight="1">
      <c r="B369" s="8" t="s">
        <v>24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</row>
    <row r="370" spans="2:10" ht="15" customHeight="1">
      <c r="B370" s="8" t="s">
        <v>25</v>
      </c>
      <c r="C370" s="14">
        <v>0</v>
      </c>
      <c r="D370" s="9">
        <v>0</v>
      </c>
      <c r="E370" s="14">
        <v>0</v>
      </c>
      <c r="F370" s="9">
        <v>0</v>
      </c>
      <c r="G370" s="14">
        <v>0</v>
      </c>
      <c r="H370" s="9">
        <v>0</v>
      </c>
      <c r="I370" s="14">
        <v>0</v>
      </c>
      <c r="J370" s="9">
        <v>0</v>
      </c>
    </row>
    <row r="371" spans="2:10" ht="15" customHeight="1">
      <c r="B371" s="6" t="s">
        <v>31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15">
        <v>0</v>
      </c>
      <c r="J371" s="7">
        <v>0</v>
      </c>
    </row>
    <row r="372" spans="2:10" ht="15" customHeight="1">
      <c r="B372" s="11" t="s">
        <v>27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</row>
    <row r="373" spans="2:10" ht="15" customHeight="1">
      <c r="B373" s="10" t="s">
        <v>30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</row>
    <row r="374" spans="2:10" ht="15" customHeight="1">
      <c r="B374" s="10" t="s">
        <v>31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</row>
    <row r="375" spans="2:10" ht="15" customHeight="1">
      <c r="B375" s="20" t="s">
        <v>77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</row>
    <row r="376" spans="2:10" ht="15" customHeight="1">
      <c r="B376" s="11" t="s">
        <v>22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</row>
    <row r="377" spans="2:10" ht="15" customHeight="1">
      <c r="B377" s="6" t="s">
        <v>30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2:10" ht="15" customHeight="1">
      <c r="B378" s="8" t="s">
        <v>24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</row>
    <row r="379" spans="2:10" ht="15" customHeight="1">
      <c r="B379" s="8" t="s">
        <v>25</v>
      </c>
      <c r="C379" s="14">
        <v>0</v>
      </c>
      <c r="D379" s="9">
        <v>0</v>
      </c>
      <c r="E379" s="14">
        <v>0</v>
      </c>
      <c r="F379" s="9">
        <v>0</v>
      </c>
      <c r="G379" s="14">
        <v>0</v>
      </c>
      <c r="H379" s="9">
        <v>0</v>
      </c>
      <c r="I379" s="14">
        <v>0</v>
      </c>
      <c r="J379" s="9">
        <v>0</v>
      </c>
    </row>
    <row r="380" spans="2:10" ht="15" customHeight="1">
      <c r="B380" s="6" t="s">
        <v>31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15">
        <v>0</v>
      </c>
      <c r="J380" s="7">
        <v>0</v>
      </c>
    </row>
    <row r="381" spans="2:10" ht="15" customHeight="1">
      <c r="B381" s="11" t="s">
        <v>27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</row>
    <row r="382" spans="2:10" ht="15" customHeight="1">
      <c r="B382" s="10" t="s">
        <v>30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</row>
    <row r="383" spans="2:10" ht="15" customHeight="1">
      <c r="B383" s="10" t="s">
        <v>31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</row>
    <row r="384" spans="2:10" ht="15" customHeight="1">
      <c r="B384" s="20" t="s">
        <v>78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2:10" ht="15" customHeight="1">
      <c r="B385" s="11" t="s">
        <v>22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</row>
    <row r="386" spans="2:10" ht="15" customHeight="1">
      <c r="B386" s="6" t="s">
        <v>30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2:10" ht="15" customHeight="1">
      <c r="B387" s="8" t="s">
        <v>24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</row>
    <row r="388" spans="2:10" ht="15" customHeight="1">
      <c r="B388" s="8" t="s">
        <v>25</v>
      </c>
      <c r="C388" s="14">
        <v>0</v>
      </c>
      <c r="D388" s="9">
        <v>0</v>
      </c>
      <c r="E388" s="14">
        <v>0</v>
      </c>
      <c r="F388" s="9">
        <v>0</v>
      </c>
      <c r="G388" s="14">
        <v>0</v>
      </c>
      <c r="H388" s="9">
        <v>0</v>
      </c>
      <c r="I388" s="14">
        <v>0</v>
      </c>
      <c r="J388" s="9">
        <v>0</v>
      </c>
    </row>
    <row r="389" spans="2:10" ht="15" customHeight="1">
      <c r="B389" s="6" t="s">
        <v>31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15">
        <v>0</v>
      </c>
      <c r="J389" s="7">
        <v>0</v>
      </c>
    </row>
    <row r="390" spans="2:10" ht="15" customHeight="1">
      <c r="B390" s="11" t="s">
        <v>27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</row>
    <row r="391" spans="2:10" ht="15" customHeight="1">
      <c r="B391" s="10" t="s">
        <v>30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</row>
    <row r="392" spans="2:10" ht="15" customHeight="1">
      <c r="B392" s="10" t="s">
        <v>31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</row>
    <row r="393" spans="2:10" ht="15" customHeight="1">
      <c r="B393" s="20" t="s">
        <v>79</v>
      </c>
      <c r="C393" s="5">
        <v>645</v>
      </c>
      <c r="D393" s="5">
        <v>1595</v>
      </c>
      <c r="E393" s="5">
        <v>0</v>
      </c>
      <c r="F393" s="5">
        <v>0</v>
      </c>
      <c r="G393" s="5">
        <v>645</v>
      </c>
      <c r="H393" s="5">
        <v>1595</v>
      </c>
      <c r="I393" s="5">
        <v>1620</v>
      </c>
      <c r="J393" s="5">
        <v>3965</v>
      </c>
    </row>
    <row r="394" spans="2:10" ht="15" customHeight="1">
      <c r="B394" s="11" t="s">
        <v>22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</row>
    <row r="395" spans="2:10" ht="15" customHeight="1">
      <c r="B395" s="6" t="s">
        <v>30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2:10" ht="15" customHeight="1">
      <c r="B396" s="8" t="s">
        <v>24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</row>
    <row r="397" spans="2:10" ht="15" customHeight="1">
      <c r="B397" s="8" t="s">
        <v>25</v>
      </c>
      <c r="C397" s="14">
        <v>0</v>
      </c>
      <c r="D397" s="9">
        <v>0</v>
      </c>
      <c r="E397" s="14">
        <v>0</v>
      </c>
      <c r="F397" s="9">
        <v>0</v>
      </c>
      <c r="G397" s="14">
        <v>0</v>
      </c>
      <c r="H397" s="9">
        <v>0</v>
      </c>
      <c r="I397" s="14">
        <v>0</v>
      </c>
      <c r="J397" s="9">
        <v>0</v>
      </c>
    </row>
    <row r="398" spans="2:10" ht="15" customHeight="1">
      <c r="B398" s="6" t="s">
        <v>31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15">
        <v>0</v>
      </c>
      <c r="J398" s="7">
        <v>0</v>
      </c>
    </row>
    <row r="399" spans="2:10" ht="15" customHeight="1">
      <c r="B399" s="11" t="s">
        <v>27</v>
      </c>
      <c r="C399" s="12">
        <v>645</v>
      </c>
      <c r="D399" s="12">
        <v>1595</v>
      </c>
      <c r="E399" s="12">
        <v>0</v>
      </c>
      <c r="F399" s="12">
        <v>0</v>
      </c>
      <c r="G399" s="12">
        <v>645</v>
      </c>
      <c r="H399" s="12">
        <v>1595</v>
      </c>
      <c r="I399" s="12">
        <v>1620</v>
      </c>
      <c r="J399" s="12">
        <v>3965</v>
      </c>
    </row>
    <row r="400" spans="2:10" ht="15" customHeight="1">
      <c r="B400" s="10" t="s">
        <v>30</v>
      </c>
      <c r="C400" s="13">
        <v>645</v>
      </c>
      <c r="D400" s="13">
        <v>1595</v>
      </c>
      <c r="E400" s="13">
        <v>0</v>
      </c>
      <c r="F400" s="13">
        <v>0</v>
      </c>
      <c r="G400" s="13">
        <v>645</v>
      </c>
      <c r="H400" s="13">
        <v>1595</v>
      </c>
      <c r="I400" s="13">
        <v>1620</v>
      </c>
      <c r="J400" s="13">
        <v>3965</v>
      </c>
    </row>
    <row r="401" spans="2:10" ht="15" customHeight="1">
      <c r="B401" s="10" t="s">
        <v>31</v>
      </c>
      <c r="C401" s="16">
        <v>0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</row>
    <row r="402" spans="2:10" ht="15" customHeight="1">
      <c r="B402" s="20" t="s">
        <v>80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</row>
    <row r="403" spans="2:10" ht="15" customHeight="1">
      <c r="B403" s="11" t="s">
        <v>22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</row>
    <row r="404" spans="2:10" ht="15" customHeight="1">
      <c r="B404" s="6" t="s">
        <v>30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</row>
    <row r="405" spans="2:10" ht="15" customHeight="1">
      <c r="B405" s="8" t="s">
        <v>24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</row>
    <row r="406" spans="2:10" ht="15" customHeight="1">
      <c r="B406" s="8" t="s">
        <v>25</v>
      </c>
      <c r="C406" s="14">
        <v>0</v>
      </c>
      <c r="D406" s="9">
        <v>0</v>
      </c>
      <c r="E406" s="14">
        <v>0</v>
      </c>
      <c r="F406" s="9">
        <v>0</v>
      </c>
      <c r="G406" s="14">
        <v>0</v>
      </c>
      <c r="H406" s="9">
        <v>0</v>
      </c>
      <c r="I406" s="14">
        <v>0</v>
      </c>
      <c r="J406" s="9">
        <v>0</v>
      </c>
    </row>
    <row r="407" spans="2:10" ht="15" customHeight="1">
      <c r="B407" s="6" t="s">
        <v>31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15">
        <v>0</v>
      </c>
      <c r="J407" s="7">
        <v>0</v>
      </c>
    </row>
    <row r="408" spans="2:10" ht="15" customHeight="1">
      <c r="B408" s="11" t="s">
        <v>27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</row>
    <row r="409" spans="2:10" ht="15" customHeight="1">
      <c r="B409" s="10" t="s">
        <v>30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</row>
    <row r="410" spans="2:10" ht="15" customHeight="1">
      <c r="B410" s="10" t="s">
        <v>31</v>
      </c>
      <c r="C410" s="16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</row>
    <row r="411" spans="2:10" ht="15" customHeight="1">
      <c r="B411" s="20" t="s">
        <v>81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</row>
    <row r="412" spans="2:10" ht="15" customHeight="1">
      <c r="B412" s="11" t="s">
        <v>22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</row>
    <row r="413" spans="2:10" ht="15" customHeight="1">
      <c r="B413" s="6" t="s">
        <v>30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</row>
    <row r="414" spans="2:10" ht="15" customHeight="1">
      <c r="B414" s="8" t="s">
        <v>24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</row>
    <row r="415" spans="2:10" ht="15" customHeight="1">
      <c r="B415" s="8" t="s">
        <v>25</v>
      </c>
      <c r="C415" s="14">
        <v>0</v>
      </c>
      <c r="D415" s="9">
        <v>0</v>
      </c>
      <c r="E415" s="14">
        <v>0</v>
      </c>
      <c r="F415" s="9">
        <v>0</v>
      </c>
      <c r="G415" s="14">
        <v>0</v>
      </c>
      <c r="H415" s="9">
        <v>0</v>
      </c>
      <c r="I415" s="14">
        <v>0</v>
      </c>
      <c r="J415" s="9">
        <v>0</v>
      </c>
    </row>
    <row r="416" spans="2:10" ht="15" customHeight="1">
      <c r="B416" s="6" t="s">
        <v>31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15">
        <v>0</v>
      </c>
      <c r="J416" s="7">
        <v>0</v>
      </c>
    </row>
    <row r="417" spans="2:10" ht="15" customHeight="1">
      <c r="B417" s="11" t="s">
        <v>27</v>
      </c>
      <c r="C417" s="12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</row>
    <row r="418" spans="2:10" ht="15" customHeight="1">
      <c r="B418" s="10" t="s">
        <v>30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</row>
    <row r="419" spans="2:10" ht="15" customHeight="1">
      <c r="B419" s="10" t="s">
        <v>31</v>
      </c>
      <c r="C419" s="16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</row>
    <row r="420" spans="2:10" ht="15" customHeight="1">
      <c r="B420" s="20" t="s">
        <v>82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</row>
    <row r="421" spans="2:10" ht="15" customHeight="1">
      <c r="B421" s="11" t="s">
        <v>22</v>
      </c>
      <c r="C421" s="12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</row>
    <row r="422" spans="2:10" ht="15" customHeight="1">
      <c r="B422" s="6" t="s">
        <v>30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</row>
    <row r="423" spans="2:10" ht="15" customHeight="1">
      <c r="B423" s="8" t="s">
        <v>24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</row>
    <row r="424" spans="2:10" ht="15" customHeight="1">
      <c r="B424" s="8" t="s">
        <v>25</v>
      </c>
      <c r="C424" s="14">
        <v>0</v>
      </c>
      <c r="D424" s="9">
        <v>0</v>
      </c>
      <c r="E424" s="14">
        <v>0</v>
      </c>
      <c r="F424" s="9">
        <v>0</v>
      </c>
      <c r="G424" s="14">
        <v>0</v>
      </c>
      <c r="H424" s="9">
        <v>0</v>
      </c>
      <c r="I424" s="14">
        <v>0</v>
      </c>
      <c r="J424" s="9">
        <v>0</v>
      </c>
    </row>
    <row r="425" spans="2:10" ht="15" customHeight="1">
      <c r="B425" s="6" t="s">
        <v>31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15">
        <v>0</v>
      </c>
      <c r="J425" s="7">
        <v>0</v>
      </c>
    </row>
    <row r="426" spans="2:10" ht="15" customHeight="1">
      <c r="B426" s="11" t="s">
        <v>27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</row>
    <row r="427" spans="2:10" ht="15" customHeight="1">
      <c r="B427" s="10" t="s">
        <v>30</v>
      </c>
      <c r="C427" s="13">
        <v>0</v>
      </c>
      <c r="D427" s="13">
        <v>0</v>
      </c>
      <c r="E427" s="13">
        <v>0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</row>
    <row r="428" spans="2:10" ht="15" customHeight="1">
      <c r="B428" s="10" t="s">
        <v>31</v>
      </c>
      <c r="C428" s="16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</row>
    <row r="429" spans="2:10" ht="15" customHeight="1">
      <c r="B429" s="20" t="s">
        <v>83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</row>
    <row r="430" spans="2:10" ht="15" customHeight="1">
      <c r="B430" s="11" t="s">
        <v>22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</row>
    <row r="431" spans="2:10" ht="15" customHeight="1">
      <c r="B431" s="6" t="s">
        <v>30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</row>
    <row r="432" spans="2:10" ht="15" customHeight="1">
      <c r="B432" s="8" t="s">
        <v>24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</row>
    <row r="433" spans="2:10" ht="15" customHeight="1">
      <c r="B433" s="8" t="s">
        <v>25</v>
      </c>
      <c r="C433" s="14">
        <v>0</v>
      </c>
      <c r="D433" s="9">
        <v>0</v>
      </c>
      <c r="E433" s="14">
        <v>0</v>
      </c>
      <c r="F433" s="9">
        <v>0</v>
      </c>
      <c r="G433" s="14">
        <v>0</v>
      </c>
      <c r="H433" s="9">
        <v>0</v>
      </c>
      <c r="I433" s="14">
        <v>0</v>
      </c>
      <c r="J433" s="9">
        <v>0</v>
      </c>
    </row>
    <row r="434" spans="2:10" ht="15" customHeight="1">
      <c r="B434" s="6" t="s">
        <v>31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15">
        <v>0</v>
      </c>
      <c r="J434" s="7">
        <v>0</v>
      </c>
    </row>
    <row r="435" spans="2:10" ht="15" customHeight="1">
      <c r="B435" s="11" t="s">
        <v>27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</row>
    <row r="436" spans="2:10" ht="15" customHeight="1">
      <c r="B436" s="10" t="s">
        <v>30</v>
      </c>
      <c r="C436" s="13">
        <v>0</v>
      </c>
      <c r="D436" s="13">
        <v>0</v>
      </c>
      <c r="E436" s="13">
        <v>0</v>
      </c>
      <c r="F436" s="13">
        <v>0</v>
      </c>
      <c r="G436" s="13">
        <v>0</v>
      </c>
      <c r="H436" s="13">
        <v>0</v>
      </c>
      <c r="I436" s="13">
        <v>0</v>
      </c>
      <c r="J436" s="13">
        <v>0</v>
      </c>
    </row>
    <row r="437" spans="2:10" ht="15" customHeight="1">
      <c r="B437" s="10" t="s">
        <v>31</v>
      </c>
      <c r="C437" s="16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</row>
    <row r="438" spans="2:10" ht="15" customHeight="1">
      <c r="B438" s="20" t="s">
        <v>84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</row>
    <row r="439" spans="2:10" ht="15" customHeight="1">
      <c r="B439" s="11" t="s">
        <v>22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</row>
    <row r="440" spans="2:10" ht="15" customHeight="1">
      <c r="B440" s="6" t="s">
        <v>30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2:10" ht="15" customHeight="1">
      <c r="B441" s="8" t="s">
        <v>24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</row>
    <row r="442" spans="2:10" ht="15" customHeight="1">
      <c r="B442" s="8" t="s">
        <v>25</v>
      </c>
      <c r="C442" s="14">
        <v>0</v>
      </c>
      <c r="D442" s="9">
        <v>0</v>
      </c>
      <c r="E442" s="14">
        <v>0</v>
      </c>
      <c r="F442" s="9">
        <v>0</v>
      </c>
      <c r="G442" s="14">
        <v>0</v>
      </c>
      <c r="H442" s="9">
        <v>0</v>
      </c>
      <c r="I442" s="14">
        <v>0</v>
      </c>
      <c r="J442" s="9">
        <v>0</v>
      </c>
    </row>
    <row r="443" spans="2:10" ht="15" customHeight="1">
      <c r="B443" s="6" t="s">
        <v>31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15">
        <v>0</v>
      </c>
      <c r="J443" s="7">
        <v>0</v>
      </c>
    </row>
    <row r="444" spans="2:10" ht="15" customHeight="1">
      <c r="B444" s="11" t="s">
        <v>27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</row>
    <row r="445" spans="2:10" ht="15" customHeight="1">
      <c r="B445" s="10" t="s">
        <v>30</v>
      </c>
      <c r="C445" s="13">
        <v>0</v>
      </c>
      <c r="D445" s="13">
        <v>0</v>
      </c>
      <c r="E445" s="13">
        <v>0</v>
      </c>
      <c r="F445" s="13">
        <v>0</v>
      </c>
      <c r="G445" s="13">
        <v>0</v>
      </c>
      <c r="H445" s="13">
        <v>0</v>
      </c>
      <c r="I445" s="13">
        <v>0</v>
      </c>
      <c r="J445" s="13">
        <v>0</v>
      </c>
    </row>
    <row r="446" spans="2:10" ht="15" customHeight="1">
      <c r="B446" s="10" t="s">
        <v>31</v>
      </c>
      <c r="C446" s="16">
        <v>0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2:I495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8" width="22.7109375" style="1" customWidth="1"/>
    <col min="9" max="9" width="0.85546875" style="1" customWidth="1"/>
    <col min="10" max="16384" width="9.140625" style="1" hidden="1"/>
  </cols>
  <sheetData>
    <row r="2" spans="2:8" ht="18.75">
      <c r="B2" s="21" t="s">
        <v>35</v>
      </c>
      <c r="C2" s="21"/>
      <c r="D2" s="21"/>
      <c r="E2" s="21"/>
      <c r="F2" s="21"/>
      <c r="G2" s="21"/>
      <c r="H2" s="21"/>
    </row>
    <row r="3" spans="2:8" ht="15.75">
      <c r="B3" s="22" t="str">
        <f>"Movimento de Passageiros da REDE INFRAERO em " &amp; TEXT(Aeronaves!C1,"MMMM") &amp; " de " &amp; YEAR(Aeronaves!C1)</f>
        <v>Movimento de Passageiros da REDE INFRAERO em fevereiro de 2020</v>
      </c>
      <c r="C3" s="22"/>
      <c r="D3" s="22"/>
      <c r="E3" s="22"/>
      <c r="F3" s="22"/>
      <c r="G3" s="22"/>
      <c r="H3" s="22"/>
    </row>
    <row r="4" spans="2:8" ht="15" customHeight="1">
      <c r="B4" s="3"/>
      <c r="C4" s="1" t="str">
        <f>IF(ISBLANK(Aeronaves!C4),"",Aeronaves!C4)</f>
        <v/>
      </c>
      <c r="H4" s="18" t="str">
        <f>Aeronaves!H4</f>
        <v>Planilha elaborada em: 16/03/2020</v>
      </c>
    </row>
    <row r="5" spans="2:8" ht="15" customHeight="1">
      <c r="B5" s="4" t="s">
        <v>0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</row>
    <row r="6" spans="2:8" ht="15" customHeight="1">
      <c r="B6" s="20" t="s">
        <v>21</v>
      </c>
      <c r="C6" s="5">
        <v>3122856</v>
      </c>
      <c r="D6" s="5">
        <v>6879889</v>
      </c>
      <c r="E6" s="5">
        <v>2997219</v>
      </c>
      <c r="F6" s="5">
        <v>6707251</v>
      </c>
      <c r="G6" s="5">
        <v>6120075</v>
      </c>
      <c r="H6" s="5">
        <v>13587140</v>
      </c>
    </row>
    <row r="7" spans="2:8" ht="15" customHeight="1">
      <c r="B7" s="11" t="s">
        <v>22</v>
      </c>
      <c r="C7" s="12">
        <v>3047454</v>
      </c>
      <c r="D7" s="12">
        <v>6705359</v>
      </c>
      <c r="E7" s="12">
        <v>2930893</v>
      </c>
      <c r="F7" s="12">
        <v>6548660</v>
      </c>
      <c r="G7" s="12">
        <v>5978347</v>
      </c>
      <c r="H7" s="12">
        <v>13254019</v>
      </c>
    </row>
    <row r="8" spans="2:8" ht="15" customHeight="1">
      <c r="B8" s="6" t="s">
        <v>32</v>
      </c>
      <c r="C8" s="7">
        <v>3015151</v>
      </c>
      <c r="D8" s="7">
        <v>6632382</v>
      </c>
      <c r="E8" s="7">
        <v>2898170</v>
      </c>
      <c r="F8" s="7">
        <v>6475221</v>
      </c>
      <c r="G8" s="7">
        <v>5913321</v>
      </c>
      <c r="H8" s="7">
        <v>13107603</v>
      </c>
    </row>
    <row r="9" spans="2:8" ht="15" customHeight="1">
      <c r="B9" s="8" t="s">
        <v>24</v>
      </c>
      <c r="C9" s="9">
        <v>3007286</v>
      </c>
      <c r="D9" s="9">
        <v>6616985</v>
      </c>
      <c r="E9" s="9">
        <v>2890613</v>
      </c>
      <c r="F9" s="9">
        <v>6459468</v>
      </c>
      <c r="G9" s="9">
        <v>5897899</v>
      </c>
      <c r="H9" s="9">
        <v>13076453</v>
      </c>
    </row>
    <row r="10" spans="2:8" ht="15" customHeight="1">
      <c r="B10" s="8" t="s">
        <v>25</v>
      </c>
      <c r="C10" s="9">
        <v>7865</v>
      </c>
      <c r="D10" s="9">
        <v>15397</v>
      </c>
      <c r="E10" s="9">
        <v>7557</v>
      </c>
      <c r="F10" s="9">
        <v>15753</v>
      </c>
      <c r="G10" s="9">
        <v>15422</v>
      </c>
      <c r="H10" s="9">
        <v>31150</v>
      </c>
    </row>
    <row r="11" spans="2:8" ht="15" customHeight="1">
      <c r="B11" s="6" t="s">
        <v>33</v>
      </c>
      <c r="C11" s="7">
        <v>32217</v>
      </c>
      <c r="D11" s="7">
        <v>72826</v>
      </c>
      <c r="E11" s="7">
        <v>32026</v>
      </c>
      <c r="F11" s="7">
        <v>71670</v>
      </c>
      <c r="G11" s="7">
        <v>64243</v>
      </c>
      <c r="H11" s="7">
        <v>144496</v>
      </c>
    </row>
    <row r="12" spans="2:8" ht="15" customHeight="1">
      <c r="B12" s="6" t="s">
        <v>34</v>
      </c>
      <c r="C12" s="15">
        <v>86</v>
      </c>
      <c r="D12" s="7">
        <v>151</v>
      </c>
      <c r="E12" s="7">
        <v>697</v>
      </c>
      <c r="F12" s="7">
        <v>1769</v>
      </c>
      <c r="G12" s="7">
        <v>783</v>
      </c>
      <c r="H12" s="7">
        <v>1920</v>
      </c>
    </row>
    <row r="13" spans="2:8" ht="15" customHeight="1">
      <c r="B13" s="11" t="s">
        <v>27</v>
      </c>
      <c r="C13" s="12">
        <v>75402</v>
      </c>
      <c r="D13" s="12">
        <v>174530</v>
      </c>
      <c r="E13" s="12">
        <v>66326</v>
      </c>
      <c r="F13" s="12">
        <v>158591</v>
      </c>
      <c r="G13" s="12">
        <v>141728</v>
      </c>
      <c r="H13" s="12">
        <v>333121</v>
      </c>
    </row>
    <row r="14" spans="2:8" ht="15" customHeight="1">
      <c r="B14" s="10" t="s">
        <v>32</v>
      </c>
      <c r="C14" s="13">
        <v>74945</v>
      </c>
      <c r="D14" s="13">
        <v>173904</v>
      </c>
      <c r="E14" s="13">
        <v>66097</v>
      </c>
      <c r="F14" s="13">
        <v>158170</v>
      </c>
      <c r="G14" s="13">
        <v>141042</v>
      </c>
      <c r="H14" s="13">
        <v>332074</v>
      </c>
    </row>
    <row r="15" spans="2:8" ht="15" customHeight="1">
      <c r="B15" s="10" t="s">
        <v>33</v>
      </c>
      <c r="C15" s="16">
        <v>457</v>
      </c>
      <c r="D15" s="13">
        <v>626</v>
      </c>
      <c r="E15" s="16">
        <v>229</v>
      </c>
      <c r="F15" s="13">
        <v>421</v>
      </c>
      <c r="G15" s="13">
        <v>686</v>
      </c>
      <c r="H15" s="13">
        <v>1047</v>
      </c>
    </row>
    <row r="16" spans="2:8" ht="15" customHeight="1">
      <c r="B16" s="20" t="s">
        <v>37</v>
      </c>
      <c r="C16" s="5">
        <v>42914</v>
      </c>
      <c r="D16" s="5">
        <v>107960</v>
      </c>
      <c r="E16" s="5">
        <v>34682</v>
      </c>
      <c r="F16" s="5">
        <v>94169</v>
      </c>
      <c r="G16" s="5">
        <v>77596</v>
      </c>
      <c r="H16" s="5">
        <v>202129</v>
      </c>
    </row>
    <row r="17" spans="2:8" ht="15" customHeight="1">
      <c r="B17" s="11" t="s">
        <v>22</v>
      </c>
      <c r="C17" s="12">
        <v>42631</v>
      </c>
      <c r="D17" s="12">
        <v>107283</v>
      </c>
      <c r="E17" s="12">
        <v>34251</v>
      </c>
      <c r="F17" s="12">
        <v>93477</v>
      </c>
      <c r="G17" s="12">
        <v>76882</v>
      </c>
      <c r="H17" s="12">
        <v>200760</v>
      </c>
    </row>
    <row r="18" spans="2:8" ht="15" customHeight="1">
      <c r="B18" s="6" t="s">
        <v>32</v>
      </c>
      <c r="C18" s="7">
        <v>42631</v>
      </c>
      <c r="D18" s="7">
        <v>107283</v>
      </c>
      <c r="E18" s="7">
        <v>34251</v>
      </c>
      <c r="F18" s="7">
        <v>93477</v>
      </c>
      <c r="G18" s="7">
        <v>76882</v>
      </c>
      <c r="H18" s="7">
        <v>200760</v>
      </c>
    </row>
    <row r="19" spans="2:8" ht="15" customHeight="1">
      <c r="B19" s="8" t="s">
        <v>24</v>
      </c>
      <c r="C19" s="9">
        <v>42631</v>
      </c>
      <c r="D19" s="9">
        <v>107283</v>
      </c>
      <c r="E19" s="9">
        <v>34251</v>
      </c>
      <c r="F19" s="9">
        <v>93477</v>
      </c>
      <c r="G19" s="9">
        <v>76882</v>
      </c>
      <c r="H19" s="9">
        <v>200760</v>
      </c>
    </row>
    <row r="20" spans="2:8" ht="15" customHeight="1">
      <c r="B20" s="8" t="s">
        <v>25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</row>
    <row r="21" spans="2:8" ht="15" customHeight="1">
      <c r="B21" s="6" t="s">
        <v>33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2:8" ht="15" customHeight="1">
      <c r="B22" s="6" t="s">
        <v>34</v>
      </c>
      <c r="C22" s="1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2:8" ht="15" customHeight="1">
      <c r="B23" s="11" t="s">
        <v>27</v>
      </c>
      <c r="C23" s="12">
        <v>283</v>
      </c>
      <c r="D23" s="12">
        <v>677</v>
      </c>
      <c r="E23" s="12">
        <v>431</v>
      </c>
      <c r="F23" s="12">
        <v>692</v>
      </c>
      <c r="G23" s="12">
        <v>714</v>
      </c>
      <c r="H23" s="12">
        <v>1369</v>
      </c>
    </row>
    <row r="24" spans="2:8" ht="15" customHeight="1">
      <c r="B24" s="10" t="s">
        <v>32</v>
      </c>
      <c r="C24" s="13">
        <v>283</v>
      </c>
      <c r="D24" s="13">
        <v>677</v>
      </c>
      <c r="E24" s="13">
        <v>431</v>
      </c>
      <c r="F24" s="13">
        <v>692</v>
      </c>
      <c r="G24" s="13">
        <v>714</v>
      </c>
      <c r="H24" s="13">
        <v>1369</v>
      </c>
    </row>
    <row r="25" spans="2:8" ht="15" customHeight="1">
      <c r="B25" s="10" t="s">
        <v>33</v>
      </c>
      <c r="C25" s="16">
        <v>0</v>
      </c>
      <c r="D25" s="13">
        <v>0</v>
      </c>
      <c r="E25" s="16">
        <v>0</v>
      </c>
      <c r="F25" s="13">
        <v>0</v>
      </c>
      <c r="G25" s="13">
        <v>0</v>
      </c>
      <c r="H25" s="13">
        <v>0</v>
      </c>
    </row>
    <row r="26" spans="2:8" ht="15" customHeight="1">
      <c r="B26" s="20" t="s">
        <v>38</v>
      </c>
      <c r="C26" s="5">
        <v>143993</v>
      </c>
      <c r="D26" s="5">
        <v>313146</v>
      </c>
      <c r="E26" s="5">
        <v>135077</v>
      </c>
      <c r="F26" s="5">
        <v>301714</v>
      </c>
      <c r="G26" s="5">
        <v>279070</v>
      </c>
      <c r="H26" s="5">
        <v>614860</v>
      </c>
    </row>
    <row r="27" spans="2:8" ht="15" customHeight="1">
      <c r="B27" s="11" t="s">
        <v>22</v>
      </c>
      <c r="C27" s="12">
        <v>143465</v>
      </c>
      <c r="D27" s="12">
        <v>311889</v>
      </c>
      <c r="E27" s="12">
        <v>134314</v>
      </c>
      <c r="F27" s="12">
        <v>299955</v>
      </c>
      <c r="G27" s="12">
        <v>277779</v>
      </c>
      <c r="H27" s="12">
        <v>611844</v>
      </c>
    </row>
    <row r="28" spans="2:8" ht="15" customHeight="1">
      <c r="B28" s="6" t="s">
        <v>32</v>
      </c>
      <c r="C28" s="7">
        <v>137523</v>
      </c>
      <c r="D28" s="7">
        <v>298596</v>
      </c>
      <c r="E28" s="7">
        <v>128580</v>
      </c>
      <c r="F28" s="7">
        <v>287280</v>
      </c>
      <c r="G28" s="7">
        <v>266103</v>
      </c>
      <c r="H28" s="7">
        <v>585876</v>
      </c>
    </row>
    <row r="29" spans="2:8" ht="15" customHeight="1">
      <c r="B29" s="8" t="s">
        <v>24</v>
      </c>
      <c r="C29" s="9">
        <v>137523</v>
      </c>
      <c r="D29" s="9">
        <v>298596</v>
      </c>
      <c r="E29" s="9">
        <v>128580</v>
      </c>
      <c r="F29" s="9">
        <v>287280</v>
      </c>
      <c r="G29" s="9">
        <v>266103</v>
      </c>
      <c r="H29" s="9">
        <v>585876</v>
      </c>
    </row>
    <row r="30" spans="2:8" ht="15" customHeight="1">
      <c r="B30" s="8" t="s">
        <v>25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</row>
    <row r="31" spans="2:8" ht="15" customHeight="1">
      <c r="B31" s="6" t="s">
        <v>33</v>
      </c>
      <c r="C31" s="7">
        <v>5942</v>
      </c>
      <c r="D31" s="7">
        <v>13293</v>
      </c>
      <c r="E31" s="7">
        <v>5734</v>
      </c>
      <c r="F31" s="7">
        <v>12675</v>
      </c>
      <c r="G31" s="7">
        <v>11676</v>
      </c>
      <c r="H31" s="7">
        <v>25968</v>
      </c>
    </row>
    <row r="32" spans="2:8" ht="15" customHeight="1">
      <c r="B32" s="6" t="s">
        <v>34</v>
      </c>
      <c r="C32" s="15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15" customHeight="1">
      <c r="B33" s="11" t="s">
        <v>27</v>
      </c>
      <c r="C33" s="12">
        <v>528</v>
      </c>
      <c r="D33" s="12">
        <v>1257</v>
      </c>
      <c r="E33" s="12">
        <v>763</v>
      </c>
      <c r="F33" s="12">
        <v>1759</v>
      </c>
      <c r="G33" s="12">
        <v>1291</v>
      </c>
      <c r="H33" s="12">
        <v>3016</v>
      </c>
    </row>
    <row r="34" spans="2:8" ht="15" customHeight="1">
      <c r="B34" s="10" t="s">
        <v>32</v>
      </c>
      <c r="C34" s="13">
        <v>528</v>
      </c>
      <c r="D34" s="13">
        <v>1255</v>
      </c>
      <c r="E34" s="13">
        <v>753</v>
      </c>
      <c r="F34" s="13">
        <v>1737</v>
      </c>
      <c r="G34" s="13">
        <v>1281</v>
      </c>
      <c r="H34" s="13">
        <v>2992</v>
      </c>
    </row>
    <row r="35" spans="2:8" ht="15" customHeight="1">
      <c r="B35" s="10" t="s">
        <v>33</v>
      </c>
      <c r="C35" s="16">
        <v>0</v>
      </c>
      <c r="D35" s="13">
        <v>2</v>
      </c>
      <c r="E35" s="16">
        <v>10</v>
      </c>
      <c r="F35" s="13">
        <v>22</v>
      </c>
      <c r="G35" s="13">
        <v>10</v>
      </c>
      <c r="H35" s="13">
        <v>24</v>
      </c>
    </row>
    <row r="36" spans="2:8" ht="15" customHeight="1">
      <c r="B36" s="20" t="s">
        <v>39</v>
      </c>
      <c r="C36" s="5">
        <v>152</v>
      </c>
      <c r="D36" s="5">
        <v>365</v>
      </c>
      <c r="E36" s="5">
        <v>172</v>
      </c>
      <c r="F36" s="5">
        <v>385</v>
      </c>
      <c r="G36" s="5">
        <v>324</v>
      </c>
      <c r="H36" s="5">
        <v>750</v>
      </c>
    </row>
    <row r="37" spans="2:8" ht="15" customHeight="1">
      <c r="B37" s="11" t="s">
        <v>22</v>
      </c>
      <c r="C37" s="12">
        <v>98</v>
      </c>
      <c r="D37" s="12">
        <v>231</v>
      </c>
      <c r="E37" s="12">
        <v>96</v>
      </c>
      <c r="F37" s="12">
        <v>213</v>
      </c>
      <c r="G37" s="12">
        <v>194</v>
      </c>
      <c r="H37" s="12">
        <v>444</v>
      </c>
    </row>
    <row r="38" spans="2:8" ht="15" customHeight="1">
      <c r="B38" s="6" t="s">
        <v>32</v>
      </c>
      <c r="C38" s="7">
        <v>98</v>
      </c>
      <c r="D38" s="7">
        <v>231</v>
      </c>
      <c r="E38" s="7">
        <v>96</v>
      </c>
      <c r="F38" s="7">
        <v>213</v>
      </c>
      <c r="G38" s="7">
        <v>194</v>
      </c>
      <c r="H38" s="7">
        <v>444</v>
      </c>
    </row>
    <row r="39" spans="2:8" ht="15" customHeight="1">
      <c r="B39" s="8" t="s">
        <v>24</v>
      </c>
      <c r="C39" s="9">
        <v>98</v>
      </c>
      <c r="D39" s="9">
        <v>231</v>
      </c>
      <c r="E39" s="9">
        <v>96</v>
      </c>
      <c r="F39" s="9">
        <v>213</v>
      </c>
      <c r="G39" s="9">
        <v>194</v>
      </c>
      <c r="H39" s="9">
        <v>444</v>
      </c>
    </row>
    <row r="40" spans="2:8" ht="15" customHeight="1">
      <c r="B40" s="8" t="s">
        <v>25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</row>
    <row r="41" spans="2:8" ht="15" customHeight="1">
      <c r="B41" s="6" t="s">
        <v>33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  <row r="42" spans="2:8" ht="15" customHeight="1">
      <c r="B42" s="6" t="s">
        <v>34</v>
      </c>
      <c r="C42" s="15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2:8" ht="15" customHeight="1">
      <c r="B43" s="11" t="s">
        <v>27</v>
      </c>
      <c r="C43" s="12">
        <v>54</v>
      </c>
      <c r="D43" s="12">
        <v>134</v>
      </c>
      <c r="E43" s="12">
        <v>76</v>
      </c>
      <c r="F43" s="12">
        <v>172</v>
      </c>
      <c r="G43" s="12">
        <v>130</v>
      </c>
      <c r="H43" s="12">
        <v>306</v>
      </c>
    </row>
    <row r="44" spans="2:8" ht="15" customHeight="1">
      <c r="B44" s="10" t="s">
        <v>32</v>
      </c>
      <c r="C44" s="13">
        <v>46</v>
      </c>
      <c r="D44" s="13">
        <v>114</v>
      </c>
      <c r="E44" s="13">
        <v>71</v>
      </c>
      <c r="F44" s="13">
        <v>152</v>
      </c>
      <c r="G44" s="13">
        <v>117</v>
      </c>
      <c r="H44" s="13">
        <v>266</v>
      </c>
    </row>
    <row r="45" spans="2:8" ht="15" customHeight="1">
      <c r="B45" s="10" t="s">
        <v>33</v>
      </c>
      <c r="C45" s="16">
        <v>8</v>
      </c>
      <c r="D45" s="13">
        <v>20</v>
      </c>
      <c r="E45" s="16">
        <v>5</v>
      </c>
      <c r="F45" s="13">
        <v>20</v>
      </c>
      <c r="G45" s="13">
        <v>13</v>
      </c>
      <c r="H45" s="13">
        <v>40</v>
      </c>
    </row>
    <row r="46" spans="2:8" ht="15" customHeight="1">
      <c r="B46" s="20" t="s">
        <v>40</v>
      </c>
      <c r="C46" s="5">
        <v>6433</v>
      </c>
      <c r="D46" s="5">
        <v>12367</v>
      </c>
      <c r="E46" s="5">
        <v>6455</v>
      </c>
      <c r="F46" s="5">
        <v>12523</v>
      </c>
      <c r="G46" s="5">
        <v>12888</v>
      </c>
      <c r="H46" s="5">
        <v>24890</v>
      </c>
    </row>
    <row r="47" spans="2:8" ht="15" customHeight="1">
      <c r="B47" s="11" t="s">
        <v>22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</row>
    <row r="48" spans="2:8" ht="15" customHeight="1">
      <c r="B48" s="6" t="s">
        <v>32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15" customHeight="1">
      <c r="B49" s="8" t="s">
        <v>24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</row>
    <row r="50" spans="2:8" ht="15" customHeight="1">
      <c r="B50" s="8" t="s">
        <v>25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</row>
    <row r="51" spans="2:8" ht="15" customHeight="1">
      <c r="B51" s="6" t="s">
        <v>33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</row>
    <row r="52" spans="2:8" ht="15" customHeight="1">
      <c r="B52" s="6" t="s">
        <v>34</v>
      </c>
      <c r="C52" s="15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2:8" ht="15" customHeight="1">
      <c r="B53" s="11" t="s">
        <v>27</v>
      </c>
      <c r="C53" s="12">
        <v>6433</v>
      </c>
      <c r="D53" s="12">
        <v>12367</v>
      </c>
      <c r="E53" s="12">
        <v>6455</v>
      </c>
      <c r="F53" s="12">
        <v>12523</v>
      </c>
      <c r="G53" s="12">
        <v>12888</v>
      </c>
      <c r="H53" s="12">
        <v>24890</v>
      </c>
    </row>
    <row r="54" spans="2:8" ht="15" customHeight="1">
      <c r="B54" s="10" t="s">
        <v>32</v>
      </c>
      <c r="C54" s="13">
        <v>6433</v>
      </c>
      <c r="D54" s="13">
        <v>12367</v>
      </c>
      <c r="E54" s="13">
        <v>6455</v>
      </c>
      <c r="F54" s="13">
        <v>12523</v>
      </c>
      <c r="G54" s="13">
        <v>12888</v>
      </c>
      <c r="H54" s="13">
        <v>24890</v>
      </c>
    </row>
    <row r="55" spans="2:8" ht="15" customHeight="1">
      <c r="B55" s="10" t="s">
        <v>33</v>
      </c>
      <c r="C55" s="16">
        <v>0</v>
      </c>
      <c r="D55" s="13">
        <v>0</v>
      </c>
      <c r="E55" s="16">
        <v>0</v>
      </c>
      <c r="F55" s="13">
        <v>0</v>
      </c>
      <c r="G55" s="13">
        <v>0</v>
      </c>
      <c r="H55" s="13">
        <v>0</v>
      </c>
    </row>
    <row r="56" spans="2:8" ht="15" customHeight="1">
      <c r="B56" s="20" t="s">
        <v>41</v>
      </c>
      <c r="C56" s="5">
        <v>804</v>
      </c>
      <c r="D56" s="5">
        <v>1675</v>
      </c>
      <c r="E56" s="5">
        <v>730</v>
      </c>
      <c r="F56" s="5">
        <v>1557</v>
      </c>
      <c r="G56" s="5">
        <v>1534</v>
      </c>
      <c r="H56" s="5">
        <v>3232</v>
      </c>
    </row>
    <row r="57" spans="2:8" ht="15" customHeight="1">
      <c r="B57" s="11" t="s">
        <v>22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</row>
    <row r="58" spans="2:8" ht="15" customHeight="1">
      <c r="B58" s="6" t="s">
        <v>32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</row>
    <row r="59" spans="2:8" ht="15" customHeight="1">
      <c r="B59" s="8" t="s">
        <v>24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</row>
    <row r="60" spans="2:8" ht="15" customHeight="1">
      <c r="B60" s="8" t="s">
        <v>25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</row>
    <row r="61" spans="2:8" ht="15" customHeight="1">
      <c r="B61" s="6" t="s">
        <v>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2:8" ht="15" customHeight="1">
      <c r="B62" s="6" t="s">
        <v>34</v>
      </c>
      <c r="C62" s="15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3" spans="2:8" ht="15" customHeight="1">
      <c r="B63" s="11" t="s">
        <v>27</v>
      </c>
      <c r="C63" s="12">
        <v>804</v>
      </c>
      <c r="D63" s="12">
        <v>1675</v>
      </c>
      <c r="E63" s="12">
        <v>730</v>
      </c>
      <c r="F63" s="12">
        <v>1557</v>
      </c>
      <c r="G63" s="12">
        <v>1534</v>
      </c>
      <c r="H63" s="12">
        <v>3232</v>
      </c>
    </row>
    <row r="64" spans="2:8" ht="15" customHeight="1">
      <c r="B64" s="10" t="s">
        <v>32</v>
      </c>
      <c r="C64" s="13">
        <v>804</v>
      </c>
      <c r="D64" s="13">
        <v>1675</v>
      </c>
      <c r="E64" s="13">
        <v>730</v>
      </c>
      <c r="F64" s="13">
        <v>1557</v>
      </c>
      <c r="G64" s="13">
        <v>1534</v>
      </c>
      <c r="H64" s="13">
        <v>3232</v>
      </c>
    </row>
    <row r="65" spans="2:8" ht="15" customHeight="1">
      <c r="B65" s="10" t="s">
        <v>33</v>
      </c>
      <c r="C65" s="16">
        <v>0</v>
      </c>
      <c r="D65" s="13">
        <v>0</v>
      </c>
      <c r="E65" s="16">
        <v>0</v>
      </c>
      <c r="F65" s="13">
        <v>0</v>
      </c>
      <c r="G65" s="13">
        <v>0</v>
      </c>
      <c r="H65" s="13">
        <v>0</v>
      </c>
    </row>
    <row r="66" spans="2:8" ht="15" customHeight="1">
      <c r="B66" s="20" t="s">
        <v>42</v>
      </c>
      <c r="C66" s="5">
        <v>15763</v>
      </c>
      <c r="D66" s="5">
        <v>32615</v>
      </c>
      <c r="E66" s="5">
        <v>13387</v>
      </c>
      <c r="F66" s="5">
        <v>29392</v>
      </c>
      <c r="G66" s="5">
        <v>29150</v>
      </c>
      <c r="H66" s="5">
        <v>62007</v>
      </c>
    </row>
    <row r="67" spans="2:8" ht="15" customHeight="1">
      <c r="B67" s="11" t="s">
        <v>22</v>
      </c>
      <c r="C67" s="12">
        <v>15420</v>
      </c>
      <c r="D67" s="12">
        <v>31756</v>
      </c>
      <c r="E67" s="12">
        <v>13256</v>
      </c>
      <c r="F67" s="12">
        <v>28829</v>
      </c>
      <c r="G67" s="12">
        <v>28676</v>
      </c>
      <c r="H67" s="12">
        <v>60585</v>
      </c>
    </row>
    <row r="68" spans="2:8" ht="15" customHeight="1">
      <c r="B68" s="6" t="s">
        <v>32</v>
      </c>
      <c r="C68" s="7">
        <v>15420</v>
      </c>
      <c r="D68" s="7">
        <v>31756</v>
      </c>
      <c r="E68" s="7">
        <v>13256</v>
      </c>
      <c r="F68" s="7">
        <v>28829</v>
      </c>
      <c r="G68" s="7">
        <v>28676</v>
      </c>
      <c r="H68" s="7">
        <v>60585</v>
      </c>
    </row>
    <row r="69" spans="2:8" ht="15" customHeight="1">
      <c r="B69" s="8" t="s">
        <v>24</v>
      </c>
      <c r="C69" s="9">
        <v>15420</v>
      </c>
      <c r="D69" s="9">
        <v>31756</v>
      </c>
      <c r="E69" s="9">
        <v>13256</v>
      </c>
      <c r="F69" s="9">
        <v>28829</v>
      </c>
      <c r="G69" s="9">
        <v>28676</v>
      </c>
      <c r="H69" s="9">
        <v>60585</v>
      </c>
    </row>
    <row r="70" spans="2:8" ht="15" customHeight="1">
      <c r="B70" s="8" t="s">
        <v>25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</row>
    <row r="71" spans="2:8" ht="15" customHeight="1">
      <c r="B71" s="6" t="s">
        <v>33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</row>
    <row r="72" spans="2:8" ht="15" customHeight="1">
      <c r="B72" s="6" t="s">
        <v>34</v>
      </c>
      <c r="C72" s="15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</row>
    <row r="73" spans="2:8" ht="15" customHeight="1">
      <c r="B73" s="11" t="s">
        <v>27</v>
      </c>
      <c r="C73" s="12">
        <v>343</v>
      </c>
      <c r="D73" s="12">
        <v>859</v>
      </c>
      <c r="E73" s="12">
        <v>131</v>
      </c>
      <c r="F73" s="12">
        <v>563</v>
      </c>
      <c r="G73" s="12">
        <v>474</v>
      </c>
      <c r="H73" s="12">
        <v>1422</v>
      </c>
    </row>
    <row r="74" spans="2:8" ht="15" customHeight="1">
      <c r="B74" s="10" t="s">
        <v>32</v>
      </c>
      <c r="C74" s="13">
        <v>329</v>
      </c>
      <c r="D74" s="13">
        <v>823</v>
      </c>
      <c r="E74" s="13">
        <v>131</v>
      </c>
      <c r="F74" s="13">
        <v>558</v>
      </c>
      <c r="G74" s="13">
        <v>460</v>
      </c>
      <c r="H74" s="13">
        <v>1381</v>
      </c>
    </row>
    <row r="75" spans="2:8" ht="15" customHeight="1">
      <c r="B75" s="10" t="s">
        <v>33</v>
      </c>
      <c r="C75" s="16">
        <v>14</v>
      </c>
      <c r="D75" s="13">
        <v>36</v>
      </c>
      <c r="E75" s="16">
        <v>0</v>
      </c>
      <c r="F75" s="13">
        <v>5</v>
      </c>
      <c r="G75" s="13">
        <v>14</v>
      </c>
      <c r="H75" s="13">
        <v>41</v>
      </c>
    </row>
    <row r="76" spans="2:8" ht="15" customHeight="1">
      <c r="B76" s="20" t="s">
        <v>43</v>
      </c>
      <c r="C76" s="5">
        <v>53679</v>
      </c>
      <c r="D76" s="5">
        <v>119558</v>
      </c>
      <c r="E76" s="5">
        <v>55179</v>
      </c>
      <c r="F76" s="5">
        <v>124366</v>
      </c>
      <c r="G76" s="5">
        <v>108858</v>
      </c>
      <c r="H76" s="5">
        <v>243924</v>
      </c>
    </row>
    <row r="77" spans="2:8" ht="15" customHeight="1">
      <c r="B77" s="11" t="s">
        <v>22</v>
      </c>
      <c r="C77" s="12">
        <v>53403</v>
      </c>
      <c r="D77" s="12">
        <v>119115</v>
      </c>
      <c r="E77" s="12">
        <v>55081</v>
      </c>
      <c r="F77" s="12">
        <v>124018</v>
      </c>
      <c r="G77" s="12">
        <v>108484</v>
      </c>
      <c r="H77" s="12">
        <v>243133</v>
      </c>
    </row>
    <row r="78" spans="2:8" ht="15" customHeight="1">
      <c r="B78" s="6" t="s">
        <v>32</v>
      </c>
      <c r="C78" s="7">
        <v>53403</v>
      </c>
      <c r="D78" s="7">
        <v>119115</v>
      </c>
      <c r="E78" s="7">
        <v>55081</v>
      </c>
      <c r="F78" s="7">
        <v>124018</v>
      </c>
      <c r="G78" s="7">
        <v>108484</v>
      </c>
      <c r="H78" s="7">
        <v>243133</v>
      </c>
    </row>
    <row r="79" spans="2:8" ht="15" customHeight="1">
      <c r="B79" s="8" t="s">
        <v>24</v>
      </c>
      <c r="C79" s="9">
        <v>53403</v>
      </c>
      <c r="D79" s="9">
        <v>119115</v>
      </c>
      <c r="E79" s="9">
        <v>55081</v>
      </c>
      <c r="F79" s="9">
        <v>124018</v>
      </c>
      <c r="G79" s="9">
        <v>108484</v>
      </c>
      <c r="H79" s="9">
        <v>243133</v>
      </c>
    </row>
    <row r="80" spans="2:8" ht="15" customHeight="1">
      <c r="B80" s="8" t="s">
        <v>25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</row>
    <row r="81" spans="2:8" ht="15" customHeight="1">
      <c r="B81" s="6" t="s">
        <v>33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</row>
    <row r="82" spans="2:8" ht="15" customHeight="1">
      <c r="B82" s="6" t="s">
        <v>34</v>
      </c>
      <c r="C82" s="15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</row>
    <row r="83" spans="2:8" ht="15" customHeight="1">
      <c r="B83" s="11" t="s">
        <v>27</v>
      </c>
      <c r="C83" s="12">
        <v>276</v>
      </c>
      <c r="D83" s="12">
        <v>443</v>
      </c>
      <c r="E83" s="12">
        <v>98</v>
      </c>
      <c r="F83" s="12">
        <v>348</v>
      </c>
      <c r="G83" s="12">
        <v>374</v>
      </c>
      <c r="H83" s="12">
        <v>791</v>
      </c>
    </row>
    <row r="84" spans="2:8" ht="15" customHeight="1">
      <c r="B84" s="10" t="s">
        <v>32</v>
      </c>
      <c r="C84" s="13">
        <v>276</v>
      </c>
      <c r="D84" s="13">
        <v>443</v>
      </c>
      <c r="E84" s="13">
        <v>98</v>
      </c>
      <c r="F84" s="13">
        <v>343</v>
      </c>
      <c r="G84" s="13">
        <v>374</v>
      </c>
      <c r="H84" s="13">
        <v>786</v>
      </c>
    </row>
    <row r="85" spans="2:8" ht="15" customHeight="1">
      <c r="B85" s="10" t="s">
        <v>33</v>
      </c>
      <c r="C85" s="16">
        <v>0</v>
      </c>
      <c r="D85" s="13">
        <v>0</v>
      </c>
      <c r="E85" s="16">
        <v>0</v>
      </c>
      <c r="F85" s="13">
        <v>5</v>
      </c>
      <c r="G85" s="13">
        <v>0</v>
      </c>
      <c r="H85" s="13">
        <v>5</v>
      </c>
    </row>
    <row r="86" spans="2:8" ht="15" customHeight="1">
      <c r="B86" s="20" t="s">
        <v>44</v>
      </c>
      <c r="C86" s="5">
        <v>6387</v>
      </c>
      <c r="D86" s="5">
        <v>12936</v>
      </c>
      <c r="E86" s="5">
        <v>4763</v>
      </c>
      <c r="F86" s="5">
        <v>11789</v>
      </c>
      <c r="G86" s="5">
        <v>11150</v>
      </c>
      <c r="H86" s="5">
        <v>24725</v>
      </c>
    </row>
    <row r="87" spans="2:8" ht="15" customHeight="1">
      <c r="B87" s="11" t="s">
        <v>22</v>
      </c>
      <c r="C87" s="12">
        <v>5314</v>
      </c>
      <c r="D87" s="12">
        <v>11276</v>
      </c>
      <c r="E87" s="12">
        <v>4750</v>
      </c>
      <c r="F87" s="12">
        <v>11626</v>
      </c>
      <c r="G87" s="12">
        <v>10064</v>
      </c>
      <c r="H87" s="12">
        <v>22902</v>
      </c>
    </row>
    <row r="88" spans="2:8" ht="15" customHeight="1">
      <c r="B88" s="6" t="s">
        <v>32</v>
      </c>
      <c r="C88" s="7">
        <v>5314</v>
      </c>
      <c r="D88" s="7">
        <v>11276</v>
      </c>
      <c r="E88" s="7">
        <v>4750</v>
      </c>
      <c r="F88" s="7">
        <v>11626</v>
      </c>
      <c r="G88" s="7">
        <v>10064</v>
      </c>
      <c r="H88" s="7">
        <v>22902</v>
      </c>
    </row>
    <row r="89" spans="2:8" ht="15" customHeight="1">
      <c r="B89" s="8" t="s">
        <v>24</v>
      </c>
      <c r="C89" s="9">
        <v>5314</v>
      </c>
      <c r="D89" s="9">
        <v>11276</v>
      </c>
      <c r="E89" s="9">
        <v>4750</v>
      </c>
      <c r="F89" s="9">
        <v>11626</v>
      </c>
      <c r="G89" s="9">
        <v>10064</v>
      </c>
      <c r="H89" s="9">
        <v>22902</v>
      </c>
    </row>
    <row r="90" spans="2:8" ht="15" customHeight="1">
      <c r="B90" s="8" t="s">
        <v>25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</row>
    <row r="91" spans="2:8" ht="15" customHeight="1">
      <c r="B91" s="6" t="s">
        <v>33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</row>
    <row r="92" spans="2:8" ht="15" customHeight="1">
      <c r="B92" s="6" t="s">
        <v>34</v>
      </c>
      <c r="C92" s="15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</row>
    <row r="93" spans="2:8" ht="15" customHeight="1">
      <c r="B93" s="11" t="s">
        <v>27</v>
      </c>
      <c r="C93" s="12">
        <v>1073</v>
      </c>
      <c r="D93" s="12">
        <v>1660</v>
      </c>
      <c r="E93" s="12">
        <v>13</v>
      </c>
      <c r="F93" s="12">
        <v>163</v>
      </c>
      <c r="G93" s="12">
        <v>1086</v>
      </c>
      <c r="H93" s="12">
        <v>1823</v>
      </c>
    </row>
    <row r="94" spans="2:8" ht="15" customHeight="1">
      <c r="B94" s="10" t="s">
        <v>32</v>
      </c>
      <c r="C94" s="13">
        <v>1073</v>
      </c>
      <c r="D94" s="13">
        <v>1660</v>
      </c>
      <c r="E94" s="13">
        <v>13</v>
      </c>
      <c r="F94" s="13">
        <v>163</v>
      </c>
      <c r="G94" s="13">
        <v>1086</v>
      </c>
      <c r="H94" s="13">
        <v>1823</v>
      </c>
    </row>
    <row r="95" spans="2:8" ht="15" customHeight="1">
      <c r="B95" s="10" t="s">
        <v>33</v>
      </c>
      <c r="C95" s="16">
        <v>0</v>
      </c>
      <c r="D95" s="13">
        <v>0</v>
      </c>
      <c r="E95" s="16">
        <v>0</v>
      </c>
      <c r="F95" s="13">
        <v>0</v>
      </c>
      <c r="G95" s="13">
        <v>0</v>
      </c>
      <c r="H95" s="13">
        <v>0</v>
      </c>
    </row>
    <row r="96" spans="2:8" ht="15" customHeight="1">
      <c r="B96" s="20" t="s">
        <v>45</v>
      </c>
      <c r="C96" s="5">
        <v>846</v>
      </c>
      <c r="D96" s="5">
        <v>1802</v>
      </c>
      <c r="E96" s="5">
        <v>1551</v>
      </c>
      <c r="F96" s="5">
        <v>3099</v>
      </c>
      <c r="G96" s="5">
        <v>2397</v>
      </c>
      <c r="H96" s="5">
        <v>4901</v>
      </c>
    </row>
    <row r="97" spans="2:8" ht="15" customHeight="1">
      <c r="B97" s="11" t="s">
        <v>22</v>
      </c>
      <c r="C97" s="12">
        <v>773</v>
      </c>
      <c r="D97" s="12">
        <v>1661</v>
      </c>
      <c r="E97" s="12">
        <v>1486</v>
      </c>
      <c r="F97" s="12">
        <v>2976</v>
      </c>
      <c r="G97" s="12">
        <v>2259</v>
      </c>
      <c r="H97" s="12">
        <v>4637</v>
      </c>
    </row>
    <row r="98" spans="2:8" ht="15" customHeight="1">
      <c r="B98" s="6" t="s">
        <v>32</v>
      </c>
      <c r="C98" s="7">
        <v>773</v>
      </c>
      <c r="D98" s="7">
        <v>1661</v>
      </c>
      <c r="E98" s="7">
        <v>1486</v>
      </c>
      <c r="F98" s="7">
        <v>2976</v>
      </c>
      <c r="G98" s="7">
        <v>2259</v>
      </c>
      <c r="H98" s="7">
        <v>4637</v>
      </c>
    </row>
    <row r="99" spans="2:8" ht="15" customHeight="1">
      <c r="B99" s="8" t="s">
        <v>24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</row>
    <row r="100" spans="2:8" ht="15" customHeight="1">
      <c r="B100" s="8" t="s">
        <v>25</v>
      </c>
      <c r="C100" s="9">
        <v>773</v>
      </c>
      <c r="D100" s="9">
        <v>1661</v>
      </c>
      <c r="E100" s="9">
        <v>1486</v>
      </c>
      <c r="F100" s="9">
        <v>2976</v>
      </c>
      <c r="G100" s="9">
        <v>2259</v>
      </c>
      <c r="H100" s="9">
        <v>4637</v>
      </c>
    </row>
    <row r="101" spans="2:8" ht="15" customHeight="1">
      <c r="B101" s="6" t="s">
        <v>33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</row>
    <row r="102" spans="2:8" ht="15" customHeight="1">
      <c r="B102" s="6" t="s">
        <v>34</v>
      </c>
      <c r="C102" s="15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</row>
    <row r="103" spans="2:8" ht="15" customHeight="1">
      <c r="B103" s="11" t="s">
        <v>27</v>
      </c>
      <c r="C103" s="12">
        <v>73</v>
      </c>
      <c r="D103" s="12">
        <v>141</v>
      </c>
      <c r="E103" s="12">
        <v>65</v>
      </c>
      <c r="F103" s="12">
        <v>123</v>
      </c>
      <c r="G103" s="12">
        <v>138</v>
      </c>
      <c r="H103" s="12">
        <v>264</v>
      </c>
    </row>
    <row r="104" spans="2:8" ht="15" customHeight="1">
      <c r="B104" s="10" t="s">
        <v>32</v>
      </c>
      <c r="C104" s="13">
        <v>68</v>
      </c>
      <c r="D104" s="13">
        <v>128</v>
      </c>
      <c r="E104" s="13">
        <v>65</v>
      </c>
      <c r="F104" s="13">
        <v>110</v>
      </c>
      <c r="G104" s="13">
        <v>133</v>
      </c>
      <c r="H104" s="13">
        <v>238</v>
      </c>
    </row>
    <row r="105" spans="2:8" ht="15" customHeight="1">
      <c r="B105" s="10" t="s">
        <v>33</v>
      </c>
      <c r="C105" s="16">
        <v>5</v>
      </c>
      <c r="D105" s="13">
        <v>13</v>
      </c>
      <c r="E105" s="16">
        <v>0</v>
      </c>
      <c r="F105" s="13">
        <v>13</v>
      </c>
      <c r="G105" s="13">
        <v>5</v>
      </c>
      <c r="H105" s="13">
        <v>26</v>
      </c>
    </row>
    <row r="106" spans="2:8" ht="15" customHeight="1">
      <c r="B106" s="20" t="s">
        <v>46</v>
      </c>
      <c r="C106" s="5">
        <v>242761</v>
      </c>
      <c r="D106" s="5">
        <v>526302</v>
      </c>
      <c r="E106" s="5">
        <v>243601</v>
      </c>
      <c r="F106" s="5">
        <v>527331</v>
      </c>
      <c r="G106" s="5">
        <v>486362</v>
      </c>
      <c r="H106" s="5">
        <v>1053633</v>
      </c>
    </row>
    <row r="107" spans="2:8" ht="15" customHeight="1">
      <c r="B107" s="11" t="s">
        <v>22</v>
      </c>
      <c r="C107" s="12">
        <v>241965</v>
      </c>
      <c r="D107" s="12">
        <v>524877</v>
      </c>
      <c r="E107" s="12">
        <v>242156</v>
      </c>
      <c r="F107" s="12">
        <v>524787</v>
      </c>
      <c r="G107" s="12">
        <v>484121</v>
      </c>
      <c r="H107" s="12">
        <v>1049664</v>
      </c>
    </row>
    <row r="108" spans="2:8" ht="15" customHeight="1">
      <c r="B108" s="6" t="s">
        <v>32</v>
      </c>
      <c r="C108" s="7">
        <v>239122</v>
      </c>
      <c r="D108" s="7">
        <v>518819</v>
      </c>
      <c r="E108" s="7">
        <v>239608</v>
      </c>
      <c r="F108" s="7">
        <v>518154</v>
      </c>
      <c r="G108" s="7">
        <v>478730</v>
      </c>
      <c r="H108" s="7">
        <v>1036973</v>
      </c>
    </row>
    <row r="109" spans="2:8" ht="15" customHeight="1">
      <c r="B109" s="8" t="s">
        <v>24</v>
      </c>
      <c r="C109" s="9">
        <v>239122</v>
      </c>
      <c r="D109" s="9">
        <v>518819</v>
      </c>
      <c r="E109" s="9">
        <v>239608</v>
      </c>
      <c r="F109" s="9">
        <v>518154</v>
      </c>
      <c r="G109" s="9">
        <v>478730</v>
      </c>
      <c r="H109" s="9">
        <v>1036973</v>
      </c>
    </row>
    <row r="110" spans="2:8" ht="15" customHeight="1">
      <c r="B110" s="8" t="s">
        <v>25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</row>
    <row r="111" spans="2:8" ht="15" customHeight="1">
      <c r="B111" s="6" t="s">
        <v>33</v>
      </c>
      <c r="C111" s="7">
        <v>2843</v>
      </c>
      <c r="D111" s="7">
        <v>6058</v>
      </c>
      <c r="E111" s="7">
        <v>2548</v>
      </c>
      <c r="F111" s="7">
        <v>6633</v>
      </c>
      <c r="G111" s="7">
        <v>5391</v>
      </c>
      <c r="H111" s="7">
        <v>12691</v>
      </c>
    </row>
    <row r="112" spans="2:8" ht="15" customHeight="1">
      <c r="B112" s="6" t="s">
        <v>34</v>
      </c>
      <c r="C112" s="15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</row>
    <row r="113" spans="2:8" ht="15" customHeight="1">
      <c r="B113" s="11" t="s">
        <v>27</v>
      </c>
      <c r="C113" s="12">
        <v>796</v>
      </c>
      <c r="D113" s="12">
        <v>1425</v>
      </c>
      <c r="E113" s="12">
        <v>1445</v>
      </c>
      <c r="F113" s="12">
        <v>2544</v>
      </c>
      <c r="G113" s="12">
        <v>2241</v>
      </c>
      <c r="H113" s="12">
        <v>3969</v>
      </c>
    </row>
    <row r="114" spans="2:8" ht="15" customHeight="1">
      <c r="B114" s="10" t="s">
        <v>32</v>
      </c>
      <c r="C114" s="13">
        <v>730</v>
      </c>
      <c r="D114" s="13">
        <v>1312</v>
      </c>
      <c r="E114" s="13">
        <v>1401</v>
      </c>
      <c r="F114" s="13">
        <v>2448</v>
      </c>
      <c r="G114" s="13">
        <v>2131</v>
      </c>
      <c r="H114" s="13">
        <v>3760</v>
      </c>
    </row>
    <row r="115" spans="2:8" ht="15" customHeight="1">
      <c r="B115" s="10" t="s">
        <v>33</v>
      </c>
      <c r="C115" s="16">
        <v>66</v>
      </c>
      <c r="D115" s="13">
        <v>113</v>
      </c>
      <c r="E115" s="16">
        <v>44</v>
      </c>
      <c r="F115" s="13">
        <v>96</v>
      </c>
      <c r="G115" s="13">
        <v>110</v>
      </c>
      <c r="H115" s="13">
        <v>209</v>
      </c>
    </row>
    <row r="116" spans="2:8" ht="15" customHeight="1">
      <c r="B116" s="20" t="s">
        <v>47</v>
      </c>
      <c r="C116" s="5">
        <v>2788</v>
      </c>
      <c r="D116" s="5">
        <v>6145</v>
      </c>
      <c r="E116" s="5">
        <v>1906</v>
      </c>
      <c r="F116" s="5">
        <v>3510</v>
      </c>
      <c r="G116" s="5">
        <v>4694</v>
      </c>
      <c r="H116" s="5">
        <v>9655</v>
      </c>
    </row>
    <row r="117" spans="2:8" ht="15" customHeight="1">
      <c r="B117" s="11" t="s">
        <v>22</v>
      </c>
      <c r="C117" s="12">
        <v>2211</v>
      </c>
      <c r="D117" s="12">
        <v>4961</v>
      </c>
      <c r="E117" s="12">
        <v>1255</v>
      </c>
      <c r="F117" s="12">
        <v>2297</v>
      </c>
      <c r="G117" s="12">
        <v>3466</v>
      </c>
      <c r="H117" s="12">
        <v>7258</v>
      </c>
    </row>
    <row r="118" spans="2:8" ht="15" customHeight="1">
      <c r="B118" s="6" t="s">
        <v>32</v>
      </c>
      <c r="C118" s="7">
        <v>2211</v>
      </c>
      <c r="D118" s="7">
        <v>4961</v>
      </c>
      <c r="E118" s="7">
        <v>1255</v>
      </c>
      <c r="F118" s="7">
        <v>2297</v>
      </c>
      <c r="G118" s="7">
        <v>3466</v>
      </c>
      <c r="H118" s="7">
        <v>7258</v>
      </c>
    </row>
    <row r="119" spans="2:8" ht="15" customHeight="1">
      <c r="B119" s="8" t="s">
        <v>24</v>
      </c>
      <c r="C119" s="9">
        <v>2211</v>
      </c>
      <c r="D119" s="9">
        <v>4961</v>
      </c>
      <c r="E119" s="9">
        <v>1255</v>
      </c>
      <c r="F119" s="9">
        <v>2297</v>
      </c>
      <c r="G119" s="9">
        <v>3466</v>
      </c>
      <c r="H119" s="9">
        <v>7258</v>
      </c>
    </row>
    <row r="120" spans="2:8" ht="15" customHeight="1">
      <c r="B120" s="8" t="s">
        <v>25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</row>
    <row r="121" spans="2:8" ht="15" customHeight="1">
      <c r="B121" s="6" t="s">
        <v>33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</row>
    <row r="122" spans="2:8" ht="15" customHeight="1">
      <c r="B122" s="6" t="s">
        <v>34</v>
      </c>
      <c r="C122" s="15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</row>
    <row r="123" spans="2:8" ht="15" customHeight="1">
      <c r="B123" s="11" t="s">
        <v>27</v>
      </c>
      <c r="C123" s="12">
        <v>577</v>
      </c>
      <c r="D123" s="12">
        <v>1184</v>
      </c>
      <c r="E123" s="12">
        <v>651</v>
      </c>
      <c r="F123" s="12">
        <v>1213</v>
      </c>
      <c r="G123" s="12">
        <v>1228</v>
      </c>
      <c r="H123" s="12">
        <v>2397</v>
      </c>
    </row>
    <row r="124" spans="2:8" ht="15" customHeight="1">
      <c r="B124" s="10" t="s">
        <v>32</v>
      </c>
      <c r="C124" s="13">
        <v>577</v>
      </c>
      <c r="D124" s="13">
        <v>1184</v>
      </c>
      <c r="E124" s="13">
        <v>651</v>
      </c>
      <c r="F124" s="13">
        <v>1213</v>
      </c>
      <c r="G124" s="13">
        <v>1228</v>
      </c>
      <c r="H124" s="13">
        <v>2397</v>
      </c>
    </row>
    <row r="125" spans="2:8" ht="15" customHeight="1">
      <c r="B125" s="10" t="s">
        <v>33</v>
      </c>
      <c r="C125" s="16">
        <v>0</v>
      </c>
      <c r="D125" s="13">
        <v>0</v>
      </c>
      <c r="E125" s="16">
        <v>0</v>
      </c>
      <c r="F125" s="13">
        <v>0</v>
      </c>
      <c r="G125" s="13">
        <v>0</v>
      </c>
      <c r="H125" s="13">
        <v>0</v>
      </c>
    </row>
    <row r="126" spans="2:8" ht="15" customHeight="1">
      <c r="B126" s="20" t="s">
        <v>48</v>
      </c>
      <c r="C126" s="5">
        <v>125606</v>
      </c>
      <c r="D126" s="5">
        <v>279986</v>
      </c>
      <c r="E126" s="5">
        <v>122800</v>
      </c>
      <c r="F126" s="5">
        <v>277564</v>
      </c>
      <c r="G126" s="5">
        <v>248406</v>
      </c>
      <c r="H126" s="5">
        <v>557550</v>
      </c>
    </row>
    <row r="127" spans="2:8" ht="15" customHeight="1">
      <c r="B127" s="11" t="s">
        <v>22</v>
      </c>
      <c r="C127" s="12">
        <v>123000</v>
      </c>
      <c r="D127" s="12">
        <v>274252</v>
      </c>
      <c r="E127" s="12">
        <v>121972</v>
      </c>
      <c r="F127" s="12">
        <v>275692</v>
      </c>
      <c r="G127" s="12">
        <v>244972</v>
      </c>
      <c r="H127" s="12">
        <v>549944</v>
      </c>
    </row>
    <row r="128" spans="2:8" ht="15" customHeight="1">
      <c r="B128" s="6" t="s">
        <v>32</v>
      </c>
      <c r="C128" s="7">
        <v>118603</v>
      </c>
      <c r="D128" s="7">
        <v>263775</v>
      </c>
      <c r="E128" s="7">
        <v>117069</v>
      </c>
      <c r="F128" s="7">
        <v>264537</v>
      </c>
      <c r="G128" s="7">
        <v>235672</v>
      </c>
      <c r="H128" s="7">
        <v>528312</v>
      </c>
    </row>
    <row r="129" spans="2:8" ht="15" customHeight="1">
      <c r="B129" s="8" t="s">
        <v>24</v>
      </c>
      <c r="C129" s="9">
        <v>113477</v>
      </c>
      <c r="D129" s="9">
        <v>254303</v>
      </c>
      <c r="E129" s="9">
        <v>112906</v>
      </c>
      <c r="F129" s="9">
        <v>256087</v>
      </c>
      <c r="G129" s="9">
        <v>226383</v>
      </c>
      <c r="H129" s="9">
        <v>510390</v>
      </c>
    </row>
    <row r="130" spans="2:8" ht="15" customHeight="1">
      <c r="B130" s="8" t="s">
        <v>25</v>
      </c>
      <c r="C130" s="9">
        <v>5126</v>
      </c>
      <c r="D130" s="9">
        <v>9472</v>
      </c>
      <c r="E130" s="9">
        <v>4163</v>
      </c>
      <c r="F130" s="9">
        <v>8450</v>
      </c>
      <c r="G130" s="9">
        <v>9289</v>
      </c>
      <c r="H130" s="9">
        <v>17922</v>
      </c>
    </row>
    <row r="131" spans="2:8" ht="15" customHeight="1">
      <c r="B131" s="6" t="s">
        <v>33</v>
      </c>
      <c r="C131" s="7">
        <v>4397</v>
      </c>
      <c r="D131" s="7">
        <v>10477</v>
      </c>
      <c r="E131" s="7">
        <v>4799</v>
      </c>
      <c r="F131" s="7">
        <v>10532</v>
      </c>
      <c r="G131" s="7">
        <v>9196</v>
      </c>
      <c r="H131" s="7">
        <v>21009</v>
      </c>
    </row>
    <row r="132" spans="2:8" ht="15" customHeight="1">
      <c r="B132" s="6" t="s">
        <v>34</v>
      </c>
      <c r="C132" s="15">
        <v>0</v>
      </c>
      <c r="D132" s="7">
        <v>0</v>
      </c>
      <c r="E132" s="7">
        <v>104</v>
      </c>
      <c r="F132" s="7">
        <v>623</v>
      </c>
      <c r="G132" s="7">
        <v>104</v>
      </c>
      <c r="H132" s="7">
        <v>623</v>
      </c>
    </row>
    <row r="133" spans="2:8" ht="15" customHeight="1">
      <c r="B133" s="11" t="s">
        <v>27</v>
      </c>
      <c r="C133" s="12">
        <v>2606</v>
      </c>
      <c r="D133" s="12">
        <v>5734</v>
      </c>
      <c r="E133" s="12">
        <v>828</v>
      </c>
      <c r="F133" s="12">
        <v>1872</v>
      </c>
      <c r="G133" s="12">
        <v>3434</v>
      </c>
      <c r="H133" s="12">
        <v>7606</v>
      </c>
    </row>
    <row r="134" spans="2:8" ht="15" customHeight="1">
      <c r="B134" s="10" t="s">
        <v>32</v>
      </c>
      <c r="C134" s="13">
        <v>2566</v>
      </c>
      <c r="D134" s="13">
        <v>5670</v>
      </c>
      <c r="E134" s="13">
        <v>772</v>
      </c>
      <c r="F134" s="13">
        <v>1815</v>
      </c>
      <c r="G134" s="13">
        <v>3338</v>
      </c>
      <c r="H134" s="13">
        <v>7485</v>
      </c>
    </row>
    <row r="135" spans="2:8" ht="15" customHeight="1">
      <c r="B135" s="10" t="s">
        <v>33</v>
      </c>
      <c r="C135" s="16">
        <v>40</v>
      </c>
      <c r="D135" s="13">
        <v>64</v>
      </c>
      <c r="E135" s="16">
        <v>56</v>
      </c>
      <c r="F135" s="13">
        <v>57</v>
      </c>
      <c r="G135" s="13">
        <v>96</v>
      </c>
      <c r="H135" s="13">
        <v>121</v>
      </c>
    </row>
    <row r="136" spans="2:8" ht="15" customHeight="1">
      <c r="B136" s="20" t="s">
        <v>49</v>
      </c>
      <c r="C136" s="5">
        <v>98069</v>
      </c>
      <c r="D136" s="5">
        <v>227331</v>
      </c>
      <c r="E136" s="5">
        <v>99824</v>
      </c>
      <c r="F136" s="5">
        <v>214224</v>
      </c>
      <c r="G136" s="5">
        <v>197893</v>
      </c>
      <c r="H136" s="5">
        <v>441555</v>
      </c>
    </row>
    <row r="137" spans="2:8" ht="15" customHeight="1">
      <c r="B137" s="11" t="s">
        <v>22</v>
      </c>
      <c r="C137" s="12">
        <v>97735</v>
      </c>
      <c r="D137" s="12">
        <v>226596</v>
      </c>
      <c r="E137" s="12">
        <v>99091</v>
      </c>
      <c r="F137" s="12">
        <v>212980</v>
      </c>
      <c r="G137" s="12">
        <v>196826</v>
      </c>
      <c r="H137" s="12">
        <v>439576</v>
      </c>
    </row>
    <row r="138" spans="2:8" ht="15" customHeight="1">
      <c r="B138" s="6" t="s">
        <v>32</v>
      </c>
      <c r="C138" s="7">
        <v>96050</v>
      </c>
      <c r="D138" s="7">
        <v>221603</v>
      </c>
      <c r="E138" s="7">
        <v>97067</v>
      </c>
      <c r="F138" s="7">
        <v>208081</v>
      </c>
      <c r="G138" s="7">
        <v>193117</v>
      </c>
      <c r="H138" s="7">
        <v>429684</v>
      </c>
    </row>
    <row r="139" spans="2:8" ht="15" customHeight="1">
      <c r="B139" s="8" t="s">
        <v>24</v>
      </c>
      <c r="C139" s="9">
        <v>96050</v>
      </c>
      <c r="D139" s="9">
        <v>221603</v>
      </c>
      <c r="E139" s="9">
        <v>97067</v>
      </c>
      <c r="F139" s="9">
        <v>208081</v>
      </c>
      <c r="G139" s="9">
        <v>193117</v>
      </c>
      <c r="H139" s="9">
        <v>429684</v>
      </c>
    </row>
    <row r="140" spans="2:8" ht="15" customHeight="1">
      <c r="B140" s="8" t="s">
        <v>25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</row>
    <row r="141" spans="2:8" ht="15" customHeight="1">
      <c r="B141" s="6" t="s">
        <v>33</v>
      </c>
      <c r="C141" s="7">
        <v>1685</v>
      </c>
      <c r="D141" s="7">
        <v>4993</v>
      </c>
      <c r="E141" s="7">
        <v>2024</v>
      </c>
      <c r="F141" s="7">
        <v>4899</v>
      </c>
      <c r="G141" s="7">
        <v>3709</v>
      </c>
      <c r="H141" s="7">
        <v>9892</v>
      </c>
    </row>
    <row r="142" spans="2:8" ht="15" customHeight="1">
      <c r="B142" s="6" t="s">
        <v>34</v>
      </c>
      <c r="C142" s="15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</row>
    <row r="143" spans="2:8" ht="15" customHeight="1">
      <c r="B143" s="11" t="s">
        <v>27</v>
      </c>
      <c r="C143" s="12">
        <v>334</v>
      </c>
      <c r="D143" s="12">
        <v>735</v>
      </c>
      <c r="E143" s="12">
        <v>733</v>
      </c>
      <c r="F143" s="12">
        <v>1244</v>
      </c>
      <c r="G143" s="12">
        <v>1067</v>
      </c>
      <c r="H143" s="12">
        <v>1979</v>
      </c>
    </row>
    <row r="144" spans="2:8" ht="15" customHeight="1">
      <c r="B144" s="10" t="s">
        <v>32</v>
      </c>
      <c r="C144" s="13">
        <v>262</v>
      </c>
      <c r="D144" s="13">
        <v>632</v>
      </c>
      <c r="E144" s="13">
        <v>647</v>
      </c>
      <c r="F144" s="13">
        <v>1104</v>
      </c>
      <c r="G144" s="13">
        <v>909</v>
      </c>
      <c r="H144" s="13">
        <v>1736</v>
      </c>
    </row>
    <row r="145" spans="2:8" ht="15" customHeight="1">
      <c r="B145" s="10" t="s">
        <v>33</v>
      </c>
      <c r="C145" s="16">
        <v>72</v>
      </c>
      <c r="D145" s="13">
        <v>103</v>
      </c>
      <c r="E145" s="16">
        <v>86</v>
      </c>
      <c r="F145" s="13">
        <v>140</v>
      </c>
      <c r="G145" s="13">
        <v>158</v>
      </c>
      <c r="H145" s="13">
        <v>243</v>
      </c>
    </row>
    <row r="146" spans="2:8" ht="15" customHeight="1">
      <c r="B146" s="20" t="s">
        <v>50</v>
      </c>
      <c r="C146" s="5">
        <v>116602</v>
      </c>
      <c r="D146" s="5">
        <v>255580</v>
      </c>
      <c r="E146" s="5">
        <v>112523</v>
      </c>
      <c r="F146" s="5">
        <v>263692</v>
      </c>
      <c r="G146" s="5">
        <v>229125</v>
      </c>
      <c r="H146" s="5">
        <v>519272</v>
      </c>
    </row>
    <row r="147" spans="2:8" ht="15" customHeight="1">
      <c r="B147" s="11" t="s">
        <v>22</v>
      </c>
      <c r="C147" s="12">
        <v>113639</v>
      </c>
      <c r="D147" s="12">
        <v>249596</v>
      </c>
      <c r="E147" s="12">
        <v>110045</v>
      </c>
      <c r="F147" s="12">
        <v>258072</v>
      </c>
      <c r="G147" s="12">
        <v>223684</v>
      </c>
      <c r="H147" s="12">
        <v>507668</v>
      </c>
    </row>
    <row r="148" spans="2:8" ht="15" customHeight="1">
      <c r="B148" s="6" t="s">
        <v>32</v>
      </c>
      <c r="C148" s="7">
        <v>113639</v>
      </c>
      <c r="D148" s="7">
        <v>249596</v>
      </c>
      <c r="E148" s="7">
        <v>110045</v>
      </c>
      <c r="F148" s="7">
        <v>258072</v>
      </c>
      <c r="G148" s="7">
        <v>223684</v>
      </c>
      <c r="H148" s="7">
        <v>507668</v>
      </c>
    </row>
    <row r="149" spans="2:8" ht="15" customHeight="1">
      <c r="B149" s="8" t="s">
        <v>24</v>
      </c>
      <c r="C149" s="9">
        <v>111673</v>
      </c>
      <c r="D149" s="9">
        <v>245332</v>
      </c>
      <c r="E149" s="9">
        <v>108137</v>
      </c>
      <c r="F149" s="9">
        <v>253745</v>
      </c>
      <c r="G149" s="9">
        <v>219810</v>
      </c>
      <c r="H149" s="9">
        <v>499077</v>
      </c>
    </row>
    <row r="150" spans="2:8" ht="15" customHeight="1">
      <c r="B150" s="8" t="s">
        <v>25</v>
      </c>
      <c r="C150" s="9">
        <v>1966</v>
      </c>
      <c r="D150" s="9">
        <v>4264</v>
      </c>
      <c r="E150" s="9">
        <v>1908</v>
      </c>
      <c r="F150" s="9">
        <v>4327</v>
      </c>
      <c r="G150" s="9">
        <v>3874</v>
      </c>
      <c r="H150" s="9">
        <v>8591</v>
      </c>
    </row>
    <row r="151" spans="2:8" ht="15" customHeight="1">
      <c r="B151" s="6" t="s">
        <v>33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</row>
    <row r="152" spans="2:8" ht="15" customHeight="1">
      <c r="B152" s="6" t="s">
        <v>34</v>
      </c>
      <c r="C152" s="15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</row>
    <row r="153" spans="2:8" ht="15" customHeight="1">
      <c r="B153" s="11" t="s">
        <v>27</v>
      </c>
      <c r="C153" s="12">
        <v>2963</v>
      </c>
      <c r="D153" s="12">
        <v>5984</v>
      </c>
      <c r="E153" s="12">
        <v>2478</v>
      </c>
      <c r="F153" s="12">
        <v>5620</v>
      </c>
      <c r="G153" s="12">
        <v>5441</v>
      </c>
      <c r="H153" s="12">
        <v>11604</v>
      </c>
    </row>
    <row r="154" spans="2:8" ht="15" customHeight="1">
      <c r="B154" s="10" t="s">
        <v>32</v>
      </c>
      <c r="C154" s="13">
        <v>2963</v>
      </c>
      <c r="D154" s="13">
        <v>5984</v>
      </c>
      <c r="E154" s="13">
        <v>2478</v>
      </c>
      <c r="F154" s="13">
        <v>5620</v>
      </c>
      <c r="G154" s="13">
        <v>5441</v>
      </c>
      <c r="H154" s="13">
        <v>11604</v>
      </c>
    </row>
    <row r="155" spans="2:8" ht="15" customHeight="1">
      <c r="B155" s="10" t="s">
        <v>33</v>
      </c>
      <c r="C155" s="16">
        <v>0</v>
      </c>
      <c r="D155" s="13">
        <v>0</v>
      </c>
      <c r="E155" s="16">
        <v>0</v>
      </c>
      <c r="F155" s="13">
        <v>0</v>
      </c>
      <c r="G155" s="13">
        <v>0</v>
      </c>
      <c r="H155" s="13">
        <v>0</v>
      </c>
    </row>
    <row r="156" spans="2:8" ht="15" customHeight="1">
      <c r="B156" s="20" t="s">
        <v>51</v>
      </c>
      <c r="C156" s="5">
        <v>3188</v>
      </c>
      <c r="D156" s="5">
        <v>7633</v>
      </c>
      <c r="E156" s="5">
        <v>3050</v>
      </c>
      <c r="F156" s="5">
        <v>7487</v>
      </c>
      <c r="G156" s="5">
        <v>6238</v>
      </c>
      <c r="H156" s="5">
        <v>15120</v>
      </c>
    </row>
    <row r="157" spans="2:8" ht="15" customHeight="1">
      <c r="B157" s="11" t="s">
        <v>22</v>
      </c>
      <c r="C157" s="12">
        <v>3058</v>
      </c>
      <c r="D157" s="12">
        <v>7445</v>
      </c>
      <c r="E157" s="12">
        <v>2855</v>
      </c>
      <c r="F157" s="12">
        <v>7232</v>
      </c>
      <c r="G157" s="12">
        <v>5913</v>
      </c>
      <c r="H157" s="12">
        <v>14677</v>
      </c>
    </row>
    <row r="158" spans="2:8" ht="15" customHeight="1">
      <c r="B158" s="6" t="s">
        <v>32</v>
      </c>
      <c r="C158" s="7">
        <v>3058</v>
      </c>
      <c r="D158" s="7">
        <v>7445</v>
      </c>
      <c r="E158" s="7">
        <v>2855</v>
      </c>
      <c r="F158" s="7">
        <v>7232</v>
      </c>
      <c r="G158" s="7">
        <v>5913</v>
      </c>
      <c r="H158" s="7">
        <v>14677</v>
      </c>
    </row>
    <row r="159" spans="2:8" ht="15" customHeight="1">
      <c r="B159" s="8" t="s">
        <v>24</v>
      </c>
      <c r="C159" s="9">
        <v>3058</v>
      </c>
      <c r="D159" s="9">
        <v>7445</v>
      </c>
      <c r="E159" s="9">
        <v>2855</v>
      </c>
      <c r="F159" s="9">
        <v>7232</v>
      </c>
      <c r="G159" s="9">
        <v>5913</v>
      </c>
      <c r="H159" s="9">
        <v>14677</v>
      </c>
    </row>
    <row r="160" spans="2:8" ht="15" customHeight="1">
      <c r="B160" s="8" t="s">
        <v>25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</row>
    <row r="161" spans="2:8" ht="15" customHeight="1">
      <c r="B161" s="6" t="s">
        <v>33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</row>
    <row r="162" spans="2:8" ht="15" customHeight="1">
      <c r="B162" s="6" t="s">
        <v>34</v>
      </c>
      <c r="C162" s="15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</row>
    <row r="163" spans="2:8" ht="15" customHeight="1">
      <c r="B163" s="11" t="s">
        <v>27</v>
      </c>
      <c r="C163" s="12">
        <v>130</v>
      </c>
      <c r="D163" s="12">
        <v>188</v>
      </c>
      <c r="E163" s="12">
        <v>195</v>
      </c>
      <c r="F163" s="12">
        <v>255</v>
      </c>
      <c r="G163" s="12">
        <v>325</v>
      </c>
      <c r="H163" s="12">
        <v>443</v>
      </c>
    </row>
    <row r="164" spans="2:8" ht="15" customHeight="1">
      <c r="B164" s="10" t="s">
        <v>32</v>
      </c>
      <c r="C164" s="13">
        <v>130</v>
      </c>
      <c r="D164" s="13">
        <v>188</v>
      </c>
      <c r="E164" s="13">
        <v>195</v>
      </c>
      <c r="F164" s="13">
        <v>255</v>
      </c>
      <c r="G164" s="13">
        <v>325</v>
      </c>
      <c r="H164" s="13">
        <v>443</v>
      </c>
    </row>
    <row r="165" spans="2:8" ht="15" customHeight="1">
      <c r="B165" s="10" t="s">
        <v>33</v>
      </c>
      <c r="C165" s="16">
        <v>0</v>
      </c>
      <c r="D165" s="13">
        <v>0</v>
      </c>
      <c r="E165" s="16">
        <v>0</v>
      </c>
      <c r="F165" s="13">
        <v>0</v>
      </c>
      <c r="G165" s="13">
        <v>0</v>
      </c>
      <c r="H165" s="13">
        <v>0</v>
      </c>
    </row>
    <row r="166" spans="2:8" ht="15" customHeight="1">
      <c r="B166" s="20" t="s">
        <v>52</v>
      </c>
      <c r="C166" s="5">
        <v>14184</v>
      </c>
      <c r="D166" s="5">
        <v>29915</v>
      </c>
      <c r="E166" s="5">
        <v>12831</v>
      </c>
      <c r="F166" s="5">
        <v>27734</v>
      </c>
      <c r="G166" s="5">
        <v>27015</v>
      </c>
      <c r="H166" s="5">
        <v>57649</v>
      </c>
    </row>
    <row r="167" spans="2:8" ht="15" customHeight="1">
      <c r="B167" s="11" t="s">
        <v>22</v>
      </c>
      <c r="C167" s="12">
        <v>14174</v>
      </c>
      <c r="D167" s="12">
        <v>29868</v>
      </c>
      <c r="E167" s="12">
        <v>12831</v>
      </c>
      <c r="F167" s="12">
        <v>27672</v>
      </c>
      <c r="G167" s="12">
        <v>27005</v>
      </c>
      <c r="H167" s="12">
        <v>57540</v>
      </c>
    </row>
    <row r="168" spans="2:8" ht="15" customHeight="1">
      <c r="B168" s="6" t="s">
        <v>32</v>
      </c>
      <c r="C168" s="7">
        <v>14174</v>
      </c>
      <c r="D168" s="7">
        <v>29868</v>
      </c>
      <c r="E168" s="7">
        <v>12831</v>
      </c>
      <c r="F168" s="7">
        <v>27672</v>
      </c>
      <c r="G168" s="7">
        <v>27005</v>
      </c>
      <c r="H168" s="7">
        <v>57540</v>
      </c>
    </row>
    <row r="169" spans="2:8" ht="15" customHeight="1">
      <c r="B169" s="8" t="s">
        <v>24</v>
      </c>
      <c r="C169" s="9">
        <v>14174</v>
      </c>
      <c r="D169" s="9">
        <v>29868</v>
      </c>
      <c r="E169" s="9">
        <v>12831</v>
      </c>
      <c r="F169" s="9">
        <v>27672</v>
      </c>
      <c r="G169" s="9">
        <v>27005</v>
      </c>
      <c r="H169" s="9">
        <v>57540</v>
      </c>
    </row>
    <row r="170" spans="2:8" ht="15" customHeight="1">
      <c r="B170" s="8" t="s">
        <v>25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</row>
    <row r="171" spans="2:8" ht="15" customHeight="1">
      <c r="B171" s="6" t="s">
        <v>33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</row>
    <row r="172" spans="2:8" ht="15" customHeight="1">
      <c r="B172" s="6" t="s">
        <v>34</v>
      </c>
      <c r="C172" s="15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</row>
    <row r="173" spans="2:8" ht="15" customHeight="1">
      <c r="B173" s="11" t="s">
        <v>27</v>
      </c>
      <c r="C173" s="12">
        <v>10</v>
      </c>
      <c r="D173" s="12">
        <v>47</v>
      </c>
      <c r="E173" s="12">
        <v>0</v>
      </c>
      <c r="F173" s="12">
        <v>62</v>
      </c>
      <c r="G173" s="12">
        <v>10</v>
      </c>
      <c r="H173" s="12">
        <v>109</v>
      </c>
    </row>
    <row r="174" spans="2:8" ht="15" customHeight="1">
      <c r="B174" s="10" t="s">
        <v>32</v>
      </c>
      <c r="C174" s="13">
        <v>10</v>
      </c>
      <c r="D174" s="13">
        <v>47</v>
      </c>
      <c r="E174" s="13">
        <v>0</v>
      </c>
      <c r="F174" s="13">
        <v>62</v>
      </c>
      <c r="G174" s="13">
        <v>10</v>
      </c>
      <c r="H174" s="13">
        <v>109</v>
      </c>
    </row>
    <row r="175" spans="2:8" ht="15" customHeight="1">
      <c r="B175" s="10" t="s">
        <v>33</v>
      </c>
      <c r="C175" s="16">
        <v>0</v>
      </c>
      <c r="D175" s="13">
        <v>0</v>
      </c>
      <c r="E175" s="16">
        <v>0</v>
      </c>
      <c r="F175" s="13">
        <v>0</v>
      </c>
      <c r="G175" s="13">
        <v>0</v>
      </c>
      <c r="H175" s="13">
        <v>0</v>
      </c>
    </row>
    <row r="176" spans="2:8" ht="15" customHeight="1">
      <c r="B176" s="20" t="s">
        <v>53</v>
      </c>
      <c r="C176" s="5">
        <v>505</v>
      </c>
      <c r="D176" s="5">
        <v>1009</v>
      </c>
      <c r="E176" s="5">
        <v>225</v>
      </c>
      <c r="F176" s="5">
        <v>554</v>
      </c>
      <c r="G176" s="5">
        <v>730</v>
      </c>
      <c r="H176" s="5">
        <v>1563</v>
      </c>
    </row>
    <row r="177" spans="2:8" ht="15" customHeight="1">
      <c r="B177" s="11" t="s">
        <v>22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</row>
    <row r="178" spans="2:8" ht="15" customHeight="1">
      <c r="B178" s="6" t="s">
        <v>32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</row>
    <row r="179" spans="2:8" ht="15" customHeight="1">
      <c r="B179" s="8" t="s">
        <v>24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</row>
    <row r="180" spans="2:8" ht="15" customHeight="1">
      <c r="B180" s="8" t="s">
        <v>25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</row>
    <row r="181" spans="2:8" ht="15" customHeight="1">
      <c r="B181" s="6" t="s">
        <v>33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</row>
    <row r="182" spans="2:8" ht="15" customHeight="1">
      <c r="B182" s="6" t="s">
        <v>34</v>
      </c>
      <c r="C182" s="15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</row>
    <row r="183" spans="2:8" ht="15" customHeight="1">
      <c r="B183" s="11" t="s">
        <v>27</v>
      </c>
      <c r="C183" s="12">
        <v>505</v>
      </c>
      <c r="D183" s="12">
        <v>1009</v>
      </c>
      <c r="E183" s="12">
        <v>225</v>
      </c>
      <c r="F183" s="12">
        <v>554</v>
      </c>
      <c r="G183" s="12">
        <v>730</v>
      </c>
      <c r="H183" s="12">
        <v>1563</v>
      </c>
    </row>
    <row r="184" spans="2:8" ht="15" customHeight="1">
      <c r="B184" s="10" t="s">
        <v>32</v>
      </c>
      <c r="C184" s="13">
        <v>505</v>
      </c>
      <c r="D184" s="13">
        <v>1009</v>
      </c>
      <c r="E184" s="13">
        <v>225</v>
      </c>
      <c r="F184" s="13">
        <v>554</v>
      </c>
      <c r="G184" s="13">
        <v>730</v>
      </c>
      <c r="H184" s="13">
        <v>1563</v>
      </c>
    </row>
    <row r="185" spans="2:8" ht="15" customHeight="1">
      <c r="B185" s="10" t="s">
        <v>33</v>
      </c>
      <c r="C185" s="16">
        <v>0</v>
      </c>
      <c r="D185" s="13">
        <v>0</v>
      </c>
      <c r="E185" s="16">
        <v>0</v>
      </c>
      <c r="F185" s="13">
        <v>0</v>
      </c>
      <c r="G185" s="13">
        <v>0</v>
      </c>
      <c r="H185" s="13">
        <v>0</v>
      </c>
    </row>
    <row r="186" spans="2:8" ht="15" customHeight="1">
      <c r="B186" s="20" t="s">
        <v>54</v>
      </c>
      <c r="C186" s="5">
        <v>57616</v>
      </c>
      <c r="D186" s="5">
        <v>136930</v>
      </c>
      <c r="E186" s="5">
        <v>47781</v>
      </c>
      <c r="F186" s="5">
        <v>122881</v>
      </c>
      <c r="G186" s="5">
        <v>105397</v>
      </c>
      <c r="H186" s="5">
        <v>259811</v>
      </c>
    </row>
    <row r="187" spans="2:8" ht="15" customHeight="1">
      <c r="B187" s="11" t="s">
        <v>22</v>
      </c>
      <c r="C187" s="12">
        <v>57495</v>
      </c>
      <c r="D187" s="12">
        <v>136782</v>
      </c>
      <c r="E187" s="12">
        <v>47647</v>
      </c>
      <c r="F187" s="12">
        <v>122740</v>
      </c>
      <c r="G187" s="12">
        <v>105142</v>
      </c>
      <c r="H187" s="12">
        <v>259522</v>
      </c>
    </row>
    <row r="188" spans="2:8" ht="15" customHeight="1">
      <c r="B188" s="6" t="s">
        <v>32</v>
      </c>
      <c r="C188" s="7">
        <v>57321</v>
      </c>
      <c r="D188" s="7">
        <v>136478</v>
      </c>
      <c r="E188" s="7">
        <v>47519</v>
      </c>
      <c r="F188" s="7">
        <v>122506</v>
      </c>
      <c r="G188" s="7">
        <v>104840</v>
      </c>
      <c r="H188" s="7">
        <v>258984</v>
      </c>
    </row>
    <row r="189" spans="2:8" ht="15" customHeight="1">
      <c r="B189" s="8" t="s">
        <v>24</v>
      </c>
      <c r="C189" s="9">
        <v>57321</v>
      </c>
      <c r="D189" s="9">
        <v>136478</v>
      </c>
      <c r="E189" s="9">
        <v>47519</v>
      </c>
      <c r="F189" s="9">
        <v>122506</v>
      </c>
      <c r="G189" s="9">
        <v>104840</v>
      </c>
      <c r="H189" s="9">
        <v>258984</v>
      </c>
    </row>
    <row r="190" spans="2:8" ht="15" customHeight="1">
      <c r="B190" s="8" t="s">
        <v>25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</row>
    <row r="191" spans="2:8" ht="15" customHeight="1">
      <c r="B191" s="6" t="s">
        <v>33</v>
      </c>
      <c r="C191" s="7">
        <v>88</v>
      </c>
      <c r="D191" s="7">
        <v>153</v>
      </c>
      <c r="E191" s="7">
        <v>128</v>
      </c>
      <c r="F191" s="7">
        <v>234</v>
      </c>
      <c r="G191" s="7">
        <v>216</v>
      </c>
      <c r="H191" s="7">
        <v>387</v>
      </c>
    </row>
    <row r="192" spans="2:8" ht="15" customHeight="1">
      <c r="B192" s="6" t="s">
        <v>34</v>
      </c>
      <c r="C192" s="15">
        <v>86</v>
      </c>
      <c r="D192" s="7">
        <v>151</v>
      </c>
      <c r="E192" s="7">
        <v>0</v>
      </c>
      <c r="F192" s="7">
        <v>0</v>
      </c>
      <c r="G192" s="7">
        <v>86</v>
      </c>
      <c r="H192" s="7">
        <v>151</v>
      </c>
    </row>
    <row r="193" spans="2:8" ht="15" customHeight="1">
      <c r="B193" s="11" t="s">
        <v>27</v>
      </c>
      <c r="C193" s="12">
        <v>121</v>
      </c>
      <c r="D193" s="12">
        <v>148</v>
      </c>
      <c r="E193" s="12">
        <v>134</v>
      </c>
      <c r="F193" s="12">
        <v>141</v>
      </c>
      <c r="G193" s="12">
        <v>255</v>
      </c>
      <c r="H193" s="12">
        <v>289</v>
      </c>
    </row>
    <row r="194" spans="2:8" ht="15" customHeight="1">
      <c r="B194" s="10" t="s">
        <v>32</v>
      </c>
      <c r="C194" s="13">
        <v>121</v>
      </c>
      <c r="D194" s="13">
        <v>148</v>
      </c>
      <c r="E194" s="13">
        <v>134</v>
      </c>
      <c r="F194" s="13">
        <v>141</v>
      </c>
      <c r="G194" s="13">
        <v>255</v>
      </c>
      <c r="H194" s="13">
        <v>289</v>
      </c>
    </row>
    <row r="195" spans="2:8" ht="15" customHeight="1">
      <c r="B195" s="10" t="s">
        <v>33</v>
      </c>
      <c r="C195" s="16">
        <v>0</v>
      </c>
      <c r="D195" s="13">
        <v>0</v>
      </c>
      <c r="E195" s="16">
        <v>0</v>
      </c>
      <c r="F195" s="13">
        <v>0</v>
      </c>
      <c r="G195" s="13">
        <v>0</v>
      </c>
      <c r="H195" s="13">
        <v>0</v>
      </c>
    </row>
    <row r="196" spans="2:8" ht="15" customHeight="1">
      <c r="B196" s="20" t="s">
        <v>55</v>
      </c>
      <c r="C196" s="5">
        <v>11553</v>
      </c>
      <c r="D196" s="5">
        <v>23968</v>
      </c>
      <c r="E196" s="5">
        <v>4948</v>
      </c>
      <c r="F196" s="5">
        <v>10091</v>
      </c>
      <c r="G196" s="5">
        <v>16501</v>
      </c>
      <c r="H196" s="5">
        <v>34059</v>
      </c>
    </row>
    <row r="197" spans="2:8" ht="15" customHeight="1">
      <c r="B197" s="11" t="s">
        <v>22</v>
      </c>
      <c r="C197" s="12">
        <v>118</v>
      </c>
      <c r="D197" s="12">
        <v>267</v>
      </c>
      <c r="E197" s="12">
        <v>107</v>
      </c>
      <c r="F197" s="12">
        <v>257</v>
      </c>
      <c r="G197" s="12">
        <v>225</v>
      </c>
      <c r="H197" s="12">
        <v>524</v>
      </c>
    </row>
    <row r="198" spans="2:8" ht="15" customHeight="1">
      <c r="B198" s="6" t="s">
        <v>32</v>
      </c>
      <c r="C198" s="7">
        <v>118</v>
      </c>
      <c r="D198" s="7">
        <v>267</v>
      </c>
      <c r="E198" s="7">
        <v>107</v>
      </c>
      <c r="F198" s="7">
        <v>257</v>
      </c>
      <c r="G198" s="7">
        <v>225</v>
      </c>
      <c r="H198" s="7">
        <v>524</v>
      </c>
    </row>
    <row r="199" spans="2:8" ht="15" customHeight="1">
      <c r="B199" s="8" t="s">
        <v>24</v>
      </c>
      <c r="C199" s="9">
        <v>118</v>
      </c>
      <c r="D199" s="9">
        <v>267</v>
      </c>
      <c r="E199" s="9">
        <v>107</v>
      </c>
      <c r="F199" s="9">
        <v>257</v>
      </c>
      <c r="G199" s="9">
        <v>225</v>
      </c>
      <c r="H199" s="9">
        <v>524</v>
      </c>
    </row>
    <row r="200" spans="2:8" ht="15" customHeight="1">
      <c r="B200" s="8" t="s">
        <v>25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</row>
    <row r="201" spans="2:8" ht="15" customHeight="1">
      <c r="B201" s="6" t="s">
        <v>33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</row>
    <row r="202" spans="2:8" ht="15" customHeight="1">
      <c r="B202" s="6" t="s">
        <v>34</v>
      </c>
      <c r="C202" s="15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</row>
    <row r="203" spans="2:8" ht="15" customHeight="1">
      <c r="B203" s="11" t="s">
        <v>27</v>
      </c>
      <c r="C203" s="12">
        <v>11435</v>
      </c>
      <c r="D203" s="12">
        <v>23701</v>
      </c>
      <c r="E203" s="12">
        <v>4841</v>
      </c>
      <c r="F203" s="12">
        <v>9834</v>
      </c>
      <c r="G203" s="12">
        <v>16276</v>
      </c>
      <c r="H203" s="12">
        <v>33535</v>
      </c>
    </row>
    <row r="204" spans="2:8" ht="15" customHeight="1">
      <c r="B204" s="10" t="s">
        <v>32</v>
      </c>
      <c r="C204" s="13">
        <v>11434</v>
      </c>
      <c r="D204" s="13">
        <v>23700</v>
      </c>
      <c r="E204" s="13">
        <v>4841</v>
      </c>
      <c r="F204" s="13">
        <v>9834</v>
      </c>
      <c r="G204" s="13">
        <v>16275</v>
      </c>
      <c r="H204" s="13">
        <v>33534</v>
      </c>
    </row>
    <row r="205" spans="2:8" ht="15" customHeight="1">
      <c r="B205" s="10" t="s">
        <v>33</v>
      </c>
      <c r="C205" s="16">
        <v>1</v>
      </c>
      <c r="D205" s="13">
        <v>1</v>
      </c>
      <c r="E205" s="16">
        <v>0</v>
      </c>
      <c r="F205" s="13">
        <v>0</v>
      </c>
      <c r="G205" s="13">
        <v>1</v>
      </c>
      <c r="H205" s="13">
        <v>1</v>
      </c>
    </row>
    <row r="206" spans="2:8" ht="15" customHeight="1">
      <c r="B206" s="20" t="s">
        <v>56</v>
      </c>
      <c r="C206" s="5">
        <v>18809</v>
      </c>
      <c r="D206" s="5">
        <v>46005</v>
      </c>
      <c r="E206" s="5">
        <v>17668</v>
      </c>
      <c r="F206" s="5">
        <v>42984</v>
      </c>
      <c r="G206" s="5">
        <v>36477</v>
      </c>
      <c r="H206" s="5">
        <v>88989</v>
      </c>
    </row>
    <row r="207" spans="2:8" ht="15" customHeight="1">
      <c r="B207" s="11" t="s">
        <v>22</v>
      </c>
      <c r="C207" s="12">
        <v>18751</v>
      </c>
      <c r="D207" s="12">
        <v>45849</v>
      </c>
      <c r="E207" s="12">
        <v>17630</v>
      </c>
      <c r="F207" s="12">
        <v>42876</v>
      </c>
      <c r="G207" s="12">
        <v>36381</v>
      </c>
      <c r="H207" s="12">
        <v>88725</v>
      </c>
    </row>
    <row r="208" spans="2:8" ht="15" customHeight="1">
      <c r="B208" s="6" t="s">
        <v>32</v>
      </c>
      <c r="C208" s="7">
        <v>18751</v>
      </c>
      <c r="D208" s="7">
        <v>45849</v>
      </c>
      <c r="E208" s="7">
        <v>17630</v>
      </c>
      <c r="F208" s="7">
        <v>42876</v>
      </c>
      <c r="G208" s="7">
        <v>36381</v>
      </c>
      <c r="H208" s="7">
        <v>88725</v>
      </c>
    </row>
    <row r="209" spans="2:8" ht="15" customHeight="1">
      <c r="B209" s="8" t="s">
        <v>24</v>
      </c>
      <c r="C209" s="9">
        <v>18751</v>
      </c>
      <c r="D209" s="9">
        <v>45849</v>
      </c>
      <c r="E209" s="9">
        <v>17630</v>
      </c>
      <c r="F209" s="9">
        <v>42876</v>
      </c>
      <c r="G209" s="9">
        <v>36381</v>
      </c>
      <c r="H209" s="9">
        <v>88725</v>
      </c>
    </row>
    <row r="210" spans="2:8" ht="15" customHeight="1">
      <c r="B210" s="8" t="s">
        <v>25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</row>
    <row r="211" spans="2:8" ht="15" customHeight="1">
      <c r="B211" s="6" t="s">
        <v>33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</row>
    <row r="212" spans="2:8" ht="15" customHeight="1">
      <c r="B212" s="6" t="s">
        <v>34</v>
      </c>
      <c r="C212" s="15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</row>
    <row r="213" spans="2:8" ht="15" customHeight="1">
      <c r="B213" s="11" t="s">
        <v>27</v>
      </c>
      <c r="C213" s="12">
        <v>58</v>
      </c>
      <c r="D213" s="12">
        <v>156</v>
      </c>
      <c r="E213" s="12">
        <v>38</v>
      </c>
      <c r="F213" s="12">
        <v>108</v>
      </c>
      <c r="G213" s="12">
        <v>96</v>
      </c>
      <c r="H213" s="12">
        <v>264</v>
      </c>
    </row>
    <row r="214" spans="2:8" ht="15" customHeight="1">
      <c r="B214" s="10" t="s">
        <v>32</v>
      </c>
      <c r="C214" s="13">
        <v>58</v>
      </c>
      <c r="D214" s="13">
        <v>156</v>
      </c>
      <c r="E214" s="13">
        <v>38</v>
      </c>
      <c r="F214" s="13">
        <v>108</v>
      </c>
      <c r="G214" s="13">
        <v>96</v>
      </c>
      <c r="H214" s="13">
        <v>264</v>
      </c>
    </row>
    <row r="215" spans="2:8" ht="15" customHeight="1">
      <c r="B215" s="10" t="s">
        <v>33</v>
      </c>
      <c r="C215" s="16">
        <v>0</v>
      </c>
      <c r="D215" s="13">
        <v>0</v>
      </c>
      <c r="E215" s="16">
        <v>0</v>
      </c>
      <c r="F215" s="13">
        <v>0</v>
      </c>
      <c r="G215" s="13">
        <v>0</v>
      </c>
      <c r="H215" s="13">
        <v>0</v>
      </c>
    </row>
    <row r="216" spans="2:8" ht="15" customHeight="1">
      <c r="B216" s="20" t="s">
        <v>57</v>
      </c>
      <c r="C216" s="5">
        <v>31222</v>
      </c>
      <c r="D216" s="5">
        <v>69683</v>
      </c>
      <c r="E216" s="5">
        <v>35077</v>
      </c>
      <c r="F216" s="5">
        <v>74180</v>
      </c>
      <c r="G216" s="5">
        <v>66299</v>
      </c>
      <c r="H216" s="5">
        <v>143863</v>
      </c>
    </row>
    <row r="217" spans="2:8" ht="15" customHeight="1">
      <c r="B217" s="11" t="s">
        <v>22</v>
      </c>
      <c r="C217" s="12">
        <v>31124</v>
      </c>
      <c r="D217" s="12">
        <v>68757</v>
      </c>
      <c r="E217" s="12">
        <v>34900</v>
      </c>
      <c r="F217" s="12">
        <v>73312</v>
      </c>
      <c r="G217" s="12">
        <v>66024</v>
      </c>
      <c r="H217" s="12">
        <v>142069</v>
      </c>
    </row>
    <row r="218" spans="2:8" ht="15" customHeight="1">
      <c r="B218" s="6" t="s">
        <v>32</v>
      </c>
      <c r="C218" s="7">
        <v>31124</v>
      </c>
      <c r="D218" s="7">
        <v>68757</v>
      </c>
      <c r="E218" s="7">
        <v>34900</v>
      </c>
      <c r="F218" s="7">
        <v>73312</v>
      </c>
      <c r="G218" s="7">
        <v>66024</v>
      </c>
      <c r="H218" s="7">
        <v>142069</v>
      </c>
    </row>
    <row r="219" spans="2:8" ht="15" customHeight="1">
      <c r="B219" s="8" t="s">
        <v>24</v>
      </c>
      <c r="C219" s="9">
        <v>31124</v>
      </c>
      <c r="D219" s="9">
        <v>68757</v>
      </c>
      <c r="E219" s="9">
        <v>34900</v>
      </c>
      <c r="F219" s="9">
        <v>73312</v>
      </c>
      <c r="G219" s="9">
        <v>66024</v>
      </c>
      <c r="H219" s="9">
        <v>142069</v>
      </c>
    </row>
    <row r="220" spans="2:8" ht="15" customHeight="1">
      <c r="B220" s="8" t="s">
        <v>25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</row>
    <row r="221" spans="2:8" ht="15" customHeight="1">
      <c r="B221" s="6" t="s">
        <v>33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</row>
    <row r="222" spans="2:8" ht="15" customHeight="1">
      <c r="B222" s="6" t="s">
        <v>34</v>
      </c>
      <c r="C222" s="15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</row>
    <row r="223" spans="2:8" ht="15" customHeight="1">
      <c r="B223" s="11" t="s">
        <v>27</v>
      </c>
      <c r="C223" s="12">
        <v>98</v>
      </c>
      <c r="D223" s="12">
        <v>926</v>
      </c>
      <c r="E223" s="12">
        <v>177</v>
      </c>
      <c r="F223" s="12">
        <v>868</v>
      </c>
      <c r="G223" s="12">
        <v>275</v>
      </c>
      <c r="H223" s="12">
        <v>1794</v>
      </c>
    </row>
    <row r="224" spans="2:8" ht="15" customHeight="1">
      <c r="B224" s="10" t="s">
        <v>32</v>
      </c>
      <c r="C224" s="13">
        <v>98</v>
      </c>
      <c r="D224" s="13">
        <v>926</v>
      </c>
      <c r="E224" s="13">
        <v>177</v>
      </c>
      <c r="F224" s="13">
        <v>868</v>
      </c>
      <c r="G224" s="13">
        <v>275</v>
      </c>
      <c r="H224" s="13">
        <v>1794</v>
      </c>
    </row>
    <row r="225" spans="2:8" ht="15" customHeight="1">
      <c r="B225" s="10" t="s">
        <v>33</v>
      </c>
      <c r="C225" s="16">
        <v>0</v>
      </c>
      <c r="D225" s="13">
        <v>0</v>
      </c>
      <c r="E225" s="16">
        <v>0</v>
      </c>
      <c r="F225" s="13">
        <v>0</v>
      </c>
      <c r="G225" s="13">
        <v>0</v>
      </c>
      <c r="H225" s="13">
        <v>0</v>
      </c>
    </row>
    <row r="226" spans="2:8" ht="15" customHeight="1">
      <c r="B226" s="20" t="s">
        <v>58</v>
      </c>
      <c r="C226" s="5">
        <v>12452</v>
      </c>
      <c r="D226" s="5">
        <v>25832</v>
      </c>
      <c r="E226" s="5">
        <v>10932</v>
      </c>
      <c r="F226" s="5">
        <v>25724</v>
      </c>
      <c r="G226" s="5">
        <v>23384</v>
      </c>
      <c r="H226" s="5">
        <v>51556</v>
      </c>
    </row>
    <row r="227" spans="2:8" ht="15" customHeight="1">
      <c r="B227" s="11" t="s">
        <v>22</v>
      </c>
      <c r="C227" s="12">
        <v>12239</v>
      </c>
      <c r="D227" s="12">
        <v>25394</v>
      </c>
      <c r="E227" s="12">
        <v>10688</v>
      </c>
      <c r="F227" s="12">
        <v>24837</v>
      </c>
      <c r="G227" s="12">
        <v>22927</v>
      </c>
      <c r="H227" s="12">
        <v>50231</v>
      </c>
    </row>
    <row r="228" spans="2:8" ht="15" customHeight="1">
      <c r="B228" s="6" t="s">
        <v>32</v>
      </c>
      <c r="C228" s="7">
        <v>12239</v>
      </c>
      <c r="D228" s="7">
        <v>25394</v>
      </c>
      <c r="E228" s="7">
        <v>10688</v>
      </c>
      <c r="F228" s="7">
        <v>24837</v>
      </c>
      <c r="G228" s="7">
        <v>22927</v>
      </c>
      <c r="H228" s="7">
        <v>50231</v>
      </c>
    </row>
    <row r="229" spans="2:8" ht="15" customHeight="1">
      <c r="B229" s="8" t="s">
        <v>24</v>
      </c>
      <c r="C229" s="9">
        <v>12239</v>
      </c>
      <c r="D229" s="9">
        <v>25394</v>
      </c>
      <c r="E229" s="9">
        <v>10688</v>
      </c>
      <c r="F229" s="9">
        <v>24837</v>
      </c>
      <c r="G229" s="9">
        <v>22927</v>
      </c>
      <c r="H229" s="9">
        <v>50231</v>
      </c>
    </row>
    <row r="230" spans="2:8" ht="15" customHeight="1">
      <c r="B230" s="8" t="s">
        <v>25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</row>
    <row r="231" spans="2:8" ht="15" customHeight="1">
      <c r="B231" s="6" t="s">
        <v>33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</row>
    <row r="232" spans="2:8" ht="15" customHeight="1">
      <c r="B232" s="6" t="s">
        <v>34</v>
      </c>
      <c r="C232" s="15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</row>
    <row r="233" spans="2:8" ht="15" customHeight="1">
      <c r="B233" s="11" t="s">
        <v>27</v>
      </c>
      <c r="C233" s="12">
        <v>213</v>
      </c>
      <c r="D233" s="12">
        <v>438</v>
      </c>
      <c r="E233" s="12">
        <v>244</v>
      </c>
      <c r="F233" s="12">
        <v>887</v>
      </c>
      <c r="G233" s="12">
        <v>457</v>
      </c>
      <c r="H233" s="12">
        <v>1325</v>
      </c>
    </row>
    <row r="234" spans="2:8" ht="15" customHeight="1">
      <c r="B234" s="10" t="s">
        <v>32</v>
      </c>
      <c r="C234" s="13">
        <v>213</v>
      </c>
      <c r="D234" s="13">
        <v>438</v>
      </c>
      <c r="E234" s="13">
        <v>244</v>
      </c>
      <c r="F234" s="13">
        <v>887</v>
      </c>
      <c r="G234" s="13">
        <v>457</v>
      </c>
      <c r="H234" s="13">
        <v>1325</v>
      </c>
    </row>
    <row r="235" spans="2:8" ht="15" customHeight="1">
      <c r="B235" s="10" t="s">
        <v>33</v>
      </c>
      <c r="C235" s="16">
        <v>0</v>
      </c>
      <c r="D235" s="13">
        <v>0</v>
      </c>
      <c r="E235" s="16">
        <v>0</v>
      </c>
      <c r="F235" s="13">
        <v>0</v>
      </c>
      <c r="G235" s="13">
        <v>0</v>
      </c>
      <c r="H235" s="13">
        <v>0</v>
      </c>
    </row>
    <row r="236" spans="2:8" ht="15" customHeight="1">
      <c r="B236" s="20" t="s">
        <v>59</v>
      </c>
      <c r="C236" s="5">
        <v>8771</v>
      </c>
      <c r="D236" s="5">
        <v>19802</v>
      </c>
      <c r="E236" s="5">
        <v>8554</v>
      </c>
      <c r="F236" s="5">
        <v>18365</v>
      </c>
      <c r="G236" s="5">
        <v>17325</v>
      </c>
      <c r="H236" s="5">
        <v>38167</v>
      </c>
    </row>
    <row r="237" spans="2:8" ht="15" customHeight="1">
      <c r="B237" s="11" t="s">
        <v>22</v>
      </c>
      <c r="C237" s="12">
        <v>8417</v>
      </c>
      <c r="D237" s="12">
        <v>19135</v>
      </c>
      <c r="E237" s="12">
        <v>8449</v>
      </c>
      <c r="F237" s="12">
        <v>18094</v>
      </c>
      <c r="G237" s="12">
        <v>16866</v>
      </c>
      <c r="H237" s="12">
        <v>37229</v>
      </c>
    </row>
    <row r="238" spans="2:8" ht="15" customHeight="1">
      <c r="B238" s="6" t="s">
        <v>32</v>
      </c>
      <c r="C238" s="7">
        <v>8417</v>
      </c>
      <c r="D238" s="7">
        <v>19135</v>
      </c>
      <c r="E238" s="7">
        <v>8449</v>
      </c>
      <c r="F238" s="7">
        <v>18094</v>
      </c>
      <c r="G238" s="7">
        <v>16866</v>
      </c>
      <c r="H238" s="7">
        <v>37229</v>
      </c>
    </row>
    <row r="239" spans="2:8" ht="15" customHeight="1">
      <c r="B239" s="8" t="s">
        <v>24</v>
      </c>
      <c r="C239" s="9">
        <v>8417</v>
      </c>
      <c r="D239" s="9">
        <v>19135</v>
      </c>
      <c r="E239" s="9">
        <v>8449</v>
      </c>
      <c r="F239" s="9">
        <v>18094</v>
      </c>
      <c r="G239" s="9">
        <v>16866</v>
      </c>
      <c r="H239" s="9">
        <v>37229</v>
      </c>
    </row>
    <row r="240" spans="2:8" ht="15" customHeight="1">
      <c r="B240" s="8" t="s">
        <v>25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</row>
    <row r="241" spans="2:8" ht="15" customHeight="1">
      <c r="B241" s="6" t="s">
        <v>33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</row>
    <row r="242" spans="2:8" ht="15" customHeight="1">
      <c r="B242" s="6" t="s">
        <v>34</v>
      </c>
      <c r="C242" s="15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</row>
    <row r="243" spans="2:8" ht="15" customHeight="1">
      <c r="B243" s="11" t="s">
        <v>27</v>
      </c>
      <c r="C243" s="12">
        <v>354</v>
      </c>
      <c r="D243" s="12">
        <v>667</v>
      </c>
      <c r="E243" s="12">
        <v>105</v>
      </c>
      <c r="F243" s="12">
        <v>271</v>
      </c>
      <c r="G243" s="12">
        <v>459</v>
      </c>
      <c r="H243" s="12">
        <v>938</v>
      </c>
    </row>
    <row r="244" spans="2:8" ht="15" customHeight="1">
      <c r="B244" s="10" t="s">
        <v>32</v>
      </c>
      <c r="C244" s="13">
        <v>354</v>
      </c>
      <c r="D244" s="13">
        <v>667</v>
      </c>
      <c r="E244" s="13">
        <v>105</v>
      </c>
      <c r="F244" s="13">
        <v>271</v>
      </c>
      <c r="G244" s="13">
        <v>459</v>
      </c>
      <c r="H244" s="13">
        <v>938</v>
      </c>
    </row>
    <row r="245" spans="2:8" ht="15" customHeight="1">
      <c r="B245" s="10" t="s">
        <v>33</v>
      </c>
      <c r="C245" s="16">
        <v>0</v>
      </c>
      <c r="D245" s="13">
        <v>0</v>
      </c>
      <c r="E245" s="16">
        <v>0</v>
      </c>
      <c r="F245" s="13">
        <v>0</v>
      </c>
      <c r="G245" s="13">
        <v>0</v>
      </c>
      <c r="H245" s="13">
        <v>0</v>
      </c>
    </row>
    <row r="246" spans="2:8" ht="15" customHeight="1">
      <c r="B246" s="20" t="s">
        <v>60</v>
      </c>
      <c r="C246" s="5">
        <v>99349</v>
      </c>
      <c r="D246" s="5">
        <v>235709</v>
      </c>
      <c r="E246" s="5">
        <v>86353</v>
      </c>
      <c r="F246" s="5">
        <v>213439</v>
      </c>
      <c r="G246" s="5">
        <v>185702</v>
      </c>
      <c r="H246" s="5">
        <v>449148</v>
      </c>
    </row>
    <row r="247" spans="2:8" ht="15" customHeight="1">
      <c r="B247" s="11" t="s">
        <v>22</v>
      </c>
      <c r="C247" s="12">
        <v>95455</v>
      </c>
      <c r="D247" s="12">
        <v>226042</v>
      </c>
      <c r="E247" s="12">
        <v>83094</v>
      </c>
      <c r="F247" s="12">
        <v>205715</v>
      </c>
      <c r="G247" s="12">
        <v>178549</v>
      </c>
      <c r="H247" s="12">
        <v>431757</v>
      </c>
    </row>
    <row r="248" spans="2:8" ht="15" customHeight="1">
      <c r="B248" s="6" t="s">
        <v>32</v>
      </c>
      <c r="C248" s="7">
        <v>94761</v>
      </c>
      <c r="D248" s="7">
        <v>224846</v>
      </c>
      <c r="E248" s="7">
        <v>81692</v>
      </c>
      <c r="F248" s="7">
        <v>203207</v>
      </c>
      <c r="G248" s="7">
        <v>176453</v>
      </c>
      <c r="H248" s="7">
        <v>428053</v>
      </c>
    </row>
    <row r="249" spans="2:8" ht="15" customHeight="1">
      <c r="B249" s="8" t="s">
        <v>24</v>
      </c>
      <c r="C249" s="9">
        <v>94761</v>
      </c>
      <c r="D249" s="9">
        <v>224846</v>
      </c>
      <c r="E249" s="9">
        <v>81692</v>
      </c>
      <c r="F249" s="9">
        <v>203207</v>
      </c>
      <c r="G249" s="9">
        <v>176453</v>
      </c>
      <c r="H249" s="9">
        <v>428053</v>
      </c>
    </row>
    <row r="250" spans="2:8" ht="15" customHeight="1">
      <c r="B250" s="8" t="s">
        <v>25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</row>
    <row r="251" spans="2:8" ht="15" customHeight="1">
      <c r="B251" s="6" t="s">
        <v>33</v>
      </c>
      <c r="C251" s="7">
        <v>694</v>
      </c>
      <c r="D251" s="7">
        <v>1196</v>
      </c>
      <c r="E251" s="7">
        <v>809</v>
      </c>
      <c r="F251" s="7">
        <v>1362</v>
      </c>
      <c r="G251" s="7">
        <v>1503</v>
      </c>
      <c r="H251" s="7">
        <v>2558</v>
      </c>
    </row>
    <row r="252" spans="2:8" ht="15" customHeight="1">
      <c r="B252" s="6" t="s">
        <v>34</v>
      </c>
      <c r="C252" s="15">
        <v>0</v>
      </c>
      <c r="D252" s="7">
        <v>0</v>
      </c>
      <c r="E252" s="7">
        <v>593</v>
      </c>
      <c r="F252" s="7">
        <v>1146</v>
      </c>
      <c r="G252" s="7">
        <v>593</v>
      </c>
      <c r="H252" s="7">
        <v>1146</v>
      </c>
    </row>
    <row r="253" spans="2:8" ht="15" customHeight="1">
      <c r="B253" s="11" t="s">
        <v>27</v>
      </c>
      <c r="C253" s="12">
        <v>3894</v>
      </c>
      <c r="D253" s="12">
        <v>9667</v>
      </c>
      <c r="E253" s="12">
        <v>3259</v>
      </c>
      <c r="F253" s="12">
        <v>7724</v>
      </c>
      <c r="G253" s="12">
        <v>7153</v>
      </c>
      <c r="H253" s="12">
        <v>17391</v>
      </c>
    </row>
    <row r="254" spans="2:8" ht="15" customHeight="1">
      <c r="B254" s="10" t="s">
        <v>32</v>
      </c>
      <c r="C254" s="13">
        <v>3894</v>
      </c>
      <c r="D254" s="13">
        <v>9661</v>
      </c>
      <c r="E254" s="13">
        <v>3259</v>
      </c>
      <c r="F254" s="13">
        <v>7724</v>
      </c>
      <c r="G254" s="13">
        <v>7153</v>
      </c>
      <c r="H254" s="13">
        <v>17385</v>
      </c>
    </row>
    <row r="255" spans="2:8" ht="15" customHeight="1">
      <c r="B255" s="10" t="s">
        <v>33</v>
      </c>
      <c r="C255" s="16">
        <v>0</v>
      </c>
      <c r="D255" s="13">
        <v>6</v>
      </c>
      <c r="E255" s="16">
        <v>0</v>
      </c>
      <c r="F255" s="13">
        <v>0</v>
      </c>
      <c r="G255" s="13">
        <v>0</v>
      </c>
      <c r="H255" s="13">
        <v>6</v>
      </c>
    </row>
    <row r="256" spans="2:8" ht="15" customHeight="1">
      <c r="B256" s="20" t="s">
        <v>61</v>
      </c>
      <c r="C256" s="5">
        <v>25925</v>
      </c>
      <c r="D256" s="5">
        <v>57399</v>
      </c>
      <c r="E256" s="5">
        <v>24400</v>
      </c>
      <c r="F256" s="5">
        <v>56541</v>
      </c>
      <c r="G256" s="5">
        <v>50325</v>
      </c>
      <c r="H256" s="5">
        <v>113940</v>
      </c>
    </row>
    <row r="257" spans="2:8" ht="15" customHeight="1">
      <c r="B257" s="11" t="s">
        <v>22</v>
      </c>
      <c r="C257" s="12">
        <v>25554</v>
      </c>
      <c r="D257" s="12">
        <v>56820</v>
      </c>
      <c r="E257" s="12">
        <v>24290</v>
      </c>
      <c r="F257" s="12">
        <v>56304</v>
      </c>
      <c r="G257" s="12">
        <v>49844</v>
      </c>
      <c r="H257" s="12">
        <v>113124</v>
      </c>
    </row>
    <row r="258" spans="2:8" ht="15" customHeight="1">
      <c r="B258" s="6" t="s">
        <v>32</v>
      </c>
      <c r="C258" s="7">
        <v>25554</v>
      </c>
      <c r="D258" s="7">
        <v>56820</v>
      </c>
      <c r="E258" s="7">
        <v>24290</v>
      </c>
      <c r="F258" s="7">
        <v>56304</v>
      </c>
      <c r="G258" s="7">
        <v>49844</v>
      </c>
      <c r="H258" s="7">
        <v>113124</v>
      </c>
    </row>
    <row r="259" spans="2:8" ht="15" customHeight="1">
      <c r="B259" s="8" t="s">
        <v>24</v>
      </c>
      <c r="C259" s="9">
        <v>25554</v>
      </c>
      <c r="D259" s="9">
        <v>56820</v>
      </c>
      <c r="E259" s="9">
        <v>24290</v>
      </c>
      <c r="F259" s="9">
        <v>56304</v>
      </c>
      <c r="G259" s="9">
        <v>49844</v>
      </c>
      <c r="H259" s="9">
        <v>113124</v>
      </c>
    </row>
    <row r="260" spans="2:8" ht="15" customHeight="1">
      <c r="B260" s="8" t="s">
        <v>25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</row>
    <row r="261" spans="2:8" ht="15" customHeight="1">
      <c r="B261" s="6" t="s">
        <v>33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</row>
    <row r="262" spans="2:8" ht="15" customHeight="1">
      <c r="B262" s="6" t="s">
        <v>34</v>
      </c>
      <c r="C262" s="15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</row>
    <row r="263" spans="2:8" ht="15" customHeight="1">
      <c r="B263" s="11" t="s">
        <v>27</v>
      </c>
      <c r="C263" s="12">
        <v>371</v>
      </c>
      <c r="D263" s="12">
        <v>579</v>
      </c>
      <c r="E263" s="12">
        <v>110</v>
      </c>
      <c r="F263" s="12">
        <v>237</v>
      </c>
      <c r="G263" s="12">
        <v>481</v>
      </c>
      <c r="H263" s="12">
        <v>816</v>
      </c>
    </row>
    <row r="264" spans="2:8" ht="15" customHeight="1">
      <c r="B264" s="10" t="s">
        <v>32</v>
      </c>
      <c r="C264" s="13">
        <v>371</v>
      </c>
      <c r="D264" s="13">
        <v>579</v>
      </c>
      <c r="E264" s="13">
        <v>110</v>
      </c>
      <c r="F264" s="13">
        <v>237</v>
      </c>
      <c r="G264" s="13">
        <v>481</v>
      </c>
      <c r="H264" s="13">
        <v>816</v>
      </c>
    </row>
    <row r="265" spans="2:8" ht="15" customHeight="1">
      <c r="B265" s="10" t="s">
        <v>33</v>
      </c>
      <c r="C265" s="16">
        <v>0</v>
      </c>
      <c r="D265" s="13">
        <v>0</v>
      </c>
      <c r="E265" s="16">
        <v>0</v>
      </c>
      <c r="F265" s="13">
        <v>0</v>
      </c>
      <c r="G265" s="13">
        <v>0</v>
      </c>
      <c r="H265" s="13">
        <v>0</v>
      </c>
    </row>
    <row r="266" spans="2:8" ht="15" customHeight="1">
      <c r="B266" s="20" t="s">
        <v>62</v>
      </c>
      <c r="C266" s="5">
        <v>2596</v>
      </c>
      <c r="D266" s="5">
        <v>5669</v>
      </c>
      <c r="E266" s="5">
        <v>2767</v>
      </c>
      <c r="F266" s="5">
        <v>6090</v>
      </c>
      <c r="G266" s="5">
        <v>5363</v>
      </c>
      <c r="H266" s="5">
        <v>11759</v>
      </c>
    </row>
    <row r="267" spans="2:8" ht="15" customHeight="1">
      <c r="B267" s="11" t="s">
        <v>22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</row>
    <row r="268" spans="2:8" ht="15" customHeight="1">
      <c r="B268" s="6" t="s">
        <v>32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</row>
    <row r="269" spans="2:8" ht="15" customHeight="1">
      <c r="B269" s="8" t="s">
        <v>24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</row>
    <row r="270" spans="2:8" ht="15" customHeight="1">
      <c r="B270" s="8" t="s">
        <v>25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</row>
    <row r="271" spans="2:8" ht="15" customHeight="1">
      <c r="B271" s="6" t="s">
        <v>33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</row>
    <row r="272" spans="2:8" ht="15" customHeight="1">
      <c r="B272" s="6" t="s">
        <v>34</v>
      </c>
      <c r="C272" s="15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</row>
    <row r="273" spans="2:8" ht="15" customHeight="1">
      <c r="B273" s="11" t="s">
        <v>27</v>
      </c>
      <c r="C273" s="12">
        <v>2596</v>
      </c>
      <c r="D273" s="12">
        <v>5669</v>
      </c>
      <c r="E273" s="12">
        <v>2767</v>
      </c>
      <c r="F273" s="12">
        <v>6090</v>
      </c>
      <c r="G273" s="12">
        <v>5363</v>
      </c>
      <c r="H273" s="12">
        <v>11759</v>
      </c>
    </row>
    <row r="274" spans="2:8" ht="15" customHeight="1">
      <c r="B274" s="10" t="s">
        <v>32</v>
      </c>
      <c r="C274" s="13">
        <v>2596</v>
      </c>
      <c r="D274" s="13">
        <v>5669</v>
      </c>
      <c r="E274" s="13">
        <v>2767</v>
      </c>
      <c r="F274" s="13">
        <v>6090</v>
      </c>
      <c r="G274" s="13">
        <v>5363</v>
      </c>
      <c r="H274" s="13">
        <v>11759</v>
      </c>
    </row>
    <row r="275" spans="2:8" ht="15" customHeight="1">
      <c r="B275" s="10" t="s">
        <v>33</v>
      </c>
      <c r="C275" s="16">
        <v>0</v>
      </c>
      <c r="D275" s="13">
        <v>0</v>
      </c>
      <c r="E275" s="16">
        <v>0</v>
      </c>
      <c r="F275" s="13">
        <v>0</v>
      </c>
      <c r="G275" s="13">
        <v>0</v>
      </c>
      <c r="H275" s="13">
        <v>0</v>
      </c>
    </row>
    <row r="276" spans="2:8" ht="15" customHeight="1">
      <c r="B276" s="20" t="s">
        <v>63</v>
      </c>
      <c r="C276" s="5">
        <v>73504</v>
      </c>
      <c r="D276" s="5">
        <v>174842</v>
      </c>
      <c r="E276" s="5">
        <v>68989</v>
      </c>
      <c r="F276" s="5">
        <v>164059</v>
      </c>
      <c r="G276" s="5">
        <v>142493</v>
      </c>
      <c r="H276" s="5">
        <v>338901</v>
      </c>
    </row>
    <row r="277" spans="2:8" ht="15" customHeight="1">
      <c r="B277" s="11" t="s">
        <v>22</v>
      </c>
      <c r="C277" s="12">
        <v>73003</v>
      </c>
      <c r="D277" s="12">
        <v>173655</v>
      </c>
      <c r="E277" s="12">
        <v>67926</v>
      </c>
      <c r="F277" s="12">
        <v>162467</v>
      </c>
      <c r="G277" s="12">
        <v>140929</v>
      </c>
      <c r="H277" s="12">
        <v>336122</v>
      </c>
    </row>
    <row r="278" spans="2:8" ht="15" customHeight="1">
      <c r="B278" s="6" t="s">
        <v>32</v>
      </c>
      <c r="C278" s="7">
        <v>73003</v>
      </c>
      <c r="D278" s="7">
        <v>173655</v>
      </c>
      <c r="E278" s="7">
        <v>67926</v>
      </c>
      <c r="F278" s="7">
        <v>162467</v>
      </c>
      <c r="G278" s="7">
        <v>140929</v>
      </c>
      <c r="H278" s="7">
        <v>336122</v>
      </c>
    </row>
    <row r="279" spans="2:8" ht="15" customHeight="1">
      <c r="B279" s="8" t="s">
        <v>24</v>
      </c>
      <c r="C279" s="9">
        <v>73003</v>
      </c>
      <c r="D279" s="9">
        <v>173655</v>
      </c>
      <c r="E279" s="9">
        <v>67926</v>
      </c>
      <c r="F279" s="9">
        <v>162467</v>
      </c>
      <c r="G279" s="9">
        <v>140929</v>
      </c>
      <c r="H279" s="9">
        <v>336122</v>
      </c>
    </row>
    <row r="280" spans="2:8" ht="15" customHeight="1">
      <c r="B280" s="8" t="s">
        <v>25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</row>
    <row r="281" spans="2:8" ht="15" customHeight="1">
      <c r="B281" s="6" t="s">
        <v>33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</row>
    <row r="282" spans="2:8" ht="15" customHeight="1">
      <c r="B282" s="6" t="s">
        <v>34</v>
      </c>
      <c r="C282" s="15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</row>
    <row r="283" spans="2:8" ht="15" customHeight="1">
      <c r="B283" s="11" t="s">
        <v>27</v>
      </c>
      <c r="C283" s="12">
        <v>501</v>
      </c>
      <c r="D283" s="12">
        <v>1187</v>
      </c>
      <c r="E283" s="12">
        <v>1063</v>
      </c>
      <c r="F283" s="12">
        <v>1592</v>
      </c>
      <c r="G283" s="12">
        <v>1564</v>
      </c>
      <c r="H283" s="12">
        <v>2779</v>
      </c>
    </row>
    <row r="284" spans="2:8" ht="15" customHeight="1">
      <c r="B284" s="10" t="s">
        <v>32</v>
      </c>
      <c r="C284" s="13">
        <v>501</v>
      </c>
      <c r="D284" s="13">
        <v>1181</v>
      </c>
      <c r="E284" s="13">
        <v>1063</v>
      </c>
      <c r="F284" s="13">
        <v>1572</v>
      </c>
      <c r="G284" s="13">
        <v>1564</v>
      </c>
      <c r="H284" s="13">
        <v>2753</v>
      </c>
    </row>
    <row r="285" spans="2:8" ht="15" customHeight="1">
      <c r="B285" s="10" t="s">
        <v>33</v>
      </c>
      <c r="C285" s="16">
        <v>0</v>
      </c>
      <c r="D285" s="13">
        <v>6</v>
      </c>
      <c r="E285" s="16">
        <v>0</v>
      </c>
      <c r="F285" s="13">
        <v>20</v>
      </c>
      <c r="G285" s="13">
        <v>0</v>
      </c>
      <c r="H285" s="13">
        <v>26</v>
      </c>
    </row>
    <row r="286" spans="2:8" ht="15" customHeight="1">
      <c r="B286" s="20" t="s">
        <v>64</v>
      </c>
      <c r="C286" s="5">
        <v>452</v>
      </c>
      <c r="D286" s="5">
        <v>910</v>
      </c>
      <c r="E286" s="5">
        <v>646</v>
      </c>
      <c r="F286" s="5">
        <v>1247</v>
      </c>
      <c r="G286" s="5">
        <v>1098</v>
      </c>
      <c r="H286" s="5">
        <v>2157</v>
      </c>
    </row>
    <row r="287" spans="2:8" ht="15" customHeight="1">
      <c r="B287" s="11" t="s">
        <v>22</v>
      </c>
      <c r="C287" s="12">
        <v>367</v>
      </c>
      <c r="D287" s="12">
        <v>629</v>
      </c>
      <c r="E287" s="12">
        <v>563</v>
      </c>
      <c r="F287" s="12">
        <v>919</v>
      </c>
      <c r="G287" s="12">
        <v>930</v>
      </c>
      <c r="H287" s="12">
        <v>1548</v>
      </c>
    </row>
    <row r="288" spans="2:8" ht="15" customHeight="1">
      <c r="B288" s="6" t="s">
        <v>32</v>
      </c>
      <c r="C288" s="7">
        <v>367</v>
      </c>
      <c r="D288" s="7">
        <v>629</v>
      </c>
      <c r="E288" s="7">
        <v>563</v>
      </c>
      <c r="F288" s="7">
        <v>919</v>
      </c>
      <c r="G288" s="7">
        <v>930</v>
      </c>
      <c r="H288" s="7">
        <v>1548</v>
      </c>
    </row>
    <row r="289" spans="2:8" ht="15" customHeight="1">
      <c r="B289" s="8" t="s">
        <v>24</v>
      </c>
      <c r="C289" s="9">
        <v>367</v>
      </c>
      <c r="D289" s="9">
        <v>629</v>
      </c>
      <c r="E289" s="9">
        <v>563</v>
      </c>
      <c r="F289" s="9">
        <v>919</v>
      </c>
      <c r="G289" s="9">
        <v>930</v>
      </c>
      <c r="H289" s="9">
        <v>1548</v>
      </c>
    </row>
    <row r="290" spans="2:8" ht="15" customHeight="1">
      <c r="B290" s="8" t="s">
        <v>25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</row>
    <row r="291" spans="2:8" ht="15" customHeight="1">
      <c r="B291" s="6" t="s">
        <v>33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</row>
    <row r="292" spans="2:8" ht="15" customHeight="1">
      <c r="B292" s="6" t="s">
        <v>34</v>
      </c>
      <c r="C292" s="15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</row>
    <row r="293" spans="2:8" ht="15" customHeight="1">
      <c r="B293" s="11" t="s">
        <v>27</v>
      </c>
      <c r="C293" s="12">
        <v>85</v>
      </c>
      <c r="D293" s="12">
        <v>281</v>
      </c>
      <c r="E293" s="12">
        <v>83</v>
      </c>
      <c r="F293" s="12">
        <v>328</v>
      </c>
      <c r="G293" s="12">
        <v>168</v>
      </c>
      <c r="H293" s="12">
        <v>609</v>
      </c>
    </row>
    <row r="294" spans="2:8" ht="15" customHeight="1">
      <c r="B294" s="10" t="s">
        <v>32</v>
      </c>
      <c r="C294" s="13">
        <v>85</v>
      </c>
      <c r="D294" s="13">
        <v>281</v>
      </c>
      <c r="E294" s="13">
        <v>83</v>
      </c>
      <c r="F294" s="13">
        <v>328</v>
      </c>
      <c r="G294" s="13">
        <v>168</v>
      </c>
      <c r="H294" s="13">
        <v>609</v>
      </c>
    </row>
    <row r="295" spans="2:8" ht="15" customHeight="1">
      <c r="B295" s="10" t="s">
        <v>33</v>
      </c>
      <c r="C295" s="16">
        <v>0</v>
      </c>
      <c r="D295" s="13">
        <v>0</v>
      </c>
      <c r="E295" s="16">
        <v>0</v>
      </c>
      <c r="F295" s="13">
        <v>0</v>
      </c>
      <c r="G295" s="13">
        <v>0</v>
      </c>
      <c r="H295" s="13">
        <v>0</v>
      </c>
    </row>
    <row r="296" spans="2:8" ht="15" customHeight="1">
      <c r="B296" s="20" t="s">
        <v>65</v>
      </c>
      <c r="C296" s="5">
        <v>20113</v>
      </c>
      <c r="D296" s="5">
        <v>43530</v>
      </c>
      <c r="E296" s="5">
        <v>18916</v>
      </c>
      <c r="F296" s="5">
        <v>44410</v>
      </c>
      <c r="G296" s="5">
        <v>39029</v>
      </c>
      <c r="H296" s="5">
        <v>87940</v>
      </c>
    </row>
    <row r="297" spans="2:8" ht="15" customHeight="1">
      <c r="B297" s="11" t="s">
        <v>22</v>
      </c>
      <c r="C297" s="12">
        <v>19845</v>
      </c>
      <c r="D297" s="12">
        <v>42892</v>
      </c>
      <c r="E297" s="12">
        <v>18765</v>
      </c>
      <c r="F297" s="12">
        <v>43791</v>
      </c>
      <c r="G297" s="12">
        <v>38610</v>
      </c>
      <c r="H297" s="12">
        <v>86683</v>
      </c>
    </row>
    <row r="298" spans="2:8" ht="15" customHeight="1">
      <c r="B298" s="6" t="s">
        <v>32</v>
      </c>
      <c r="C298" s="7">
        <v>19845</v>
      </c>
      <c r="D298" s="7">
        <v>42892</v>
      </c>
      <c r="E298" s="7">
        <v>18765</v>
      </c>
      <c r="F298" s="7">
        <v>43791</v>
      </c>
      <c r="G298" s="7">
        <v>38610</v>
      </c>
      <c r="H298" s="7">
        <v>86683</v>
      </c>
    </row>
    <row r="299" spans="2:8" ht="15" customHeight="1">
      <c r="B299" s="8" t="s">
        <v>24</v>
      </c>
      <c r="C299" s="9">
        <v>19845</v>
      </c>
      <c r="D299" s="9">
        <v>42892</v>
      </c>
      <c r="E299" s="9">
        <v>18765</v>
      </c>
      <c r="F299" s="9">
        <v>43791</v>
      </c>
      <c r="G299" s="9">
        <v>38610</v>
      </c>
      <c r="H299" s="9">
        <v>86683</v>
      </c>
    </row>
    <row r="300" spans="2:8" ht="15" customHeight="1">
      <c r="B300" s="8" t="s">
        <v>25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</row>
    <row r="301" spans="2:8" ht="15" customHeight="1">
      <c r="B301" s="6" t="s">
        <v>33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</row>
    <row r="302" spans="2:8" ht="15" customHeight="1">
      <c r="B302" s="6" t="s">
        <v>34</v>
      </c>
      <c r="C302" s="15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</row>
    <row r="303" spans="2:8" ht="15" customHeight="1">
      <c r="B303" s="11" t="s">
        <v>27</v>
      </c>
      <c r="C303" s="12">
        <v>268</v>
      </c>
      <c r="D303" s="12">
        <v>638</v>
      </c>
      <c r="E303" s="12">
        <v>151</v>
      </c>
      <c r="F303" s="12">
        <v>619</v>
      </c>
      <c r="G303" s="12">
        <v>419</v>
      </c>
      <c r="H303" s="12">
        <v>1257</v>
      </c>
    </row>
    <row r="304" spans="2:8" ht="15" customHeight="1">
      <c r="B304" s="10" t="s">
        <v>32</v>
      </c>
      <c r="C304" s="13">
        <v>268</v>
      </c>
      <c r="D304" s="13">
        <v>638</v>
      </c>
      <c r="E304" s="13">
        <v>151</v>
      </c>
      <c r="F304" s="13">
        <v>619</v>
      </c>
      <c r="G304" s="13">
        <v>419</v>
      </c>
      <c r="H304" s="13">
        <v>1257</v>
      </c>
    </row>
    <row r="305" spans="2:8" ht="15" customHeight="1">
      <c r="B305" s="10" t="s">
        <v>33</v>
      </c>
      <c r="C305" s="16">
        <v>0</v>
      </c>
      <c r="D305" s="13">
        <v>0</v>
      </c>
      <c r="E305" s="16">
        <v>0</v>
      </c>
      <c r="F305" s="13">
        <v>0</v>
      </c>
      <c r="G305" s="13">
        <v>0</v>
      </c>
      <c r="H305" s="13">
        <v>0</v>
      </c>
    </row>
    <row r="306" spans="2:8" ht="15" customHeight="1">
      <c r="B306" s="20" t="s">
        <v>66</v>
      </c>
      <c r="C306" s="5">
        <v>1439</v>
      </c>
      <c r="D306" s="5">
        <v>3019</v>
      </c>
      <c r="E306" s="5">
        <v>1503</v>
      </c>
      <c r="F306" s="5">
        <v>3123</v>
      </c>
      <c r="G306" s="5">
        <v>2942</v>
      </c>
      <c r="H306" s="5">
        <v>6142</v>
      </c>
    </row>
    <row r="307" spans="2:8" ht="15" customHeight="1">
      <c r="B307" s="11" t="s">
        <v>22</v>
      </c>
      <c r="C307" s="12">
        <v>1335</v>
      </c>
      <c r="D307" s="12">
        <v>2825</v>
      </c>
      <c r="E307" s="12">
        <v>1410</v>
      </c>
      <c r="F307" s="12">
        <v>2931</v>
      </c>
      <c r="G307" s="12">
        <v>2745</v>
      </c>
      <c r="H307" s="12">
        <v>5756</v>
      </c>
    </row>
    <row r="308" spans="2:8" ht="15" customHeight="1">
      <c r="B308" s="6" t="s">
        <v>32</v>
      </c>
      <c r="C308" s="7">
        <v>1335</v>
      </c>
      <c r="D308" s="7">
        <v>2825</v>
      </c>
      <c r="E308" s="7">
        <v>1410</v>
      </c>
      <c r="F308" s="7">
        <v>2931</v>
      </c>
      <c r="G308" s="7">
        <v>2745</v>
      </c>
      <c r="H308" s="7">
        <v>5756</v>
      </c>
    </row>
    <row r="309" spans="2:8" ht="15" customHeight="1">
      <c r="B309" s="8" t="s">
        <v>24</v>
      </c>
      <c r="C309" s="9">
        <v>1335</v>
      </c>
      <c r="D309" s="9">
        <v>2825</v>
      </c>
      <c r="E309" s="9">
        <v>1410</v>
      </c>
      <c r="F309" s="9">
        <v>2931</v>
      </c>
      <c r="G309" s="9">
        <v>2745</v>
      </c>
      <c r="H309" s="9">
        <v>5756</v>
      </c>
    </row>
    <row r="310" spans="2:8" ht="15" customHeight="1">
      <c r="B310" s="8" t="s">
        <v>25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</row>
    <row r="311" spans="2:8" ht="15" customHeight="1">
      <c r="B311" s="6" t="s">
        <v>33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</row>
    <row r="312" spans="2:8" ht="15" customHeight="1">
      <c r="B312" s="6" t="s">
        <v>34</v>
      </c>
      <c r="C312" s="15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</row>
    <row r="313" spans="2:8" ht="15" customHeight="1">
      <c r="B313" s="11" t="s">
        <v>27</v>
      </c>
      <c r="C313" s="12">
        <v>104</v>
      </c>
      <c r="D313" s="12">
        <v>194</v>
      </c>
      <c r="E313" s="12">
        <v>93</v>
      </c>
      <c r="F313" s="12">
        <v>192</v>
      </c>
      <c r="G313" s="12">
        <v>197</v>
      </c>
      <c r="H313" s="12">
        <v>386</v>
      </c>
    </row>
    <row r="314" spans="2:8" ht="15" customHeight="1">
      <c r="B314" s="10" t="s">
        <v>32</v>
      </c>
      <c r="C314" s="13">
        <v>104</v>
      </c>
      <c r="D314" s="13">
        <v>194</v>
      </c>
      <c r="E314" s="13">
        <v>80</v>
      </c>
      <c r="F314" s="13">
        <v>170</v>
      </c>
      <c r="G314" s="13">
        <v>184</v>
      </c>
      <c r="H314" s="13">
        <v>364</v>
      </c>
    </row>
    <row r="315" spans="2:8" ht="15" customHeight="1">
      <c r="B315" s="10" t="s">
        <v>33</v>
      </c>
      <c r="C315" s="16">
        <v>0</v>
      </c>
      <c r="D315" s="13">
        <v>0</v>
      </c>
      <c r="E315" s="16">
        <v>13</v>
      </c>
      <c r="F315" s="13">
        <v>22</v>
      </c>
      <c r="G315" s="13">
        <v>13</v>
      </c>
      <c r="H315" s="13">
        <v>22</v>
      </c>
    </row>
    <row r="316" spans="2:8" ht="15" customHeight="1">
      <c r="B316" s="20" t="s">
        <v>67</v>
      </c>
      <c r="C316" s="5">
        <v>16546</v>
      </c>
      <c r="D316" s="5">
        <v>38793</v>
      </c>
      <c r="E316" s="5">
        <v>15384</v>
      </c>
      <c r="F316" s="5">
        <v>40429</v>
      </c>
      <c r="G316" s="5">
        <v>31930</v>
      </c>
      <c r="H316" s="5">
        <v>79222</v>
      </c>
    </row>
    <row r="317" spans="2:8" ht="15" customHeight="1">
      <c r="B317" s="11" t="s">
        <v>22</v>
      </c>
      <c r="C317" s="12">
        <v>16309</v>
      </c>
      <c r="D317" s="12">
        <v>38398</v>
      </c>
      <c r="E317" s="12">
        <v>15094</v>
      </c>
      <c r="F317" s="12">
        <v>40042</v>
      </c>
      <c r="G317" s="12">
        <v>31403</v>
      </c>
      <c r="H317" s="12">
        <v>78440</v>
      </c>
    </row>
    <row r="318" spans="2:8" ht="15" customHeight="1">
      <c r="B318" s="6" t="s">
        <v>32</v>
      </c>
      <c r="C318" s="7">
        <v>16309</v>
      </c>
      <c r="D318" s="7">
        <v>38398</v>
      </c>
      <c r="E318" s="7">
        <v>15094</v>
      </c>
      <c r="F318" s="7">
        <v>40042</v>
      </c>
      <c r="G318" s="7">
        <v>31403</v>
      </c>
      <c r="H318" s="7">
        <v>78440</v>
      </c>
    </row>
    <row r="319" spans="2:8" ht="15" customHeight="1">
      <c r="B319" s="8" t="s">
        <v>24</v>
      </c>
      <c r="C319" s="9">
        <v>16309</v>
      </c>
      <c r="D319" s="9">
        <v>38398</v>
      </c>
      <c r="E319" s="9">
        <v>15094</v>
      </c>
      <c r="F319" s="9">
        <v>40042</v>
      </c>
      <c r="G319" s="9">
        <v>31403</v>
      </c>
      <c r="H319" s="9">
        <v>78440</v>
      </c>
    </row>
    <row r="320" spans="2:8" ht="15" customHeight="1">
      <c r="B320" s="8" t="s">
        <v>25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</row>
    <row r="321" spans="2:8" ht="15" customHeight="1">
      <c r="B321" s="6" t="s">
        <v>33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</row>
    <row r="322" spans="2:8" ht="15" customHeight="1">
      <c r="B322" s="6" t="s">
        <v>34</v>
      </c>
      <c r="C322" s="15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</row>
    <row r="323" spans="2:8" ht="15" customHeight="1">
      <c r="B323" s="11" t="s">
        <v>27</v>
      </c>
      <c r="C323" s="12">
        <v>237</v>
      </c>
      <c r="D323" s="12">
        <v>395</v>
      </c>
      <c r="E323" s="12">
        <v>290</v>
      </c>
      <c r="F323" s="12">
        <v>387</v>
      </c>
      <c r="G323" s="12">
        <v>527</v>
      </c>
      <c r="H323" s="12">
        <v>782</v>
      </c>
    </row>
    <row r="324" spans="2:8" ht="15" customHeight="1">
      <c r="B324" s="10" t="s">
        <v>32</v>
      </c>
      <c r="C324" s="13">
        <v>237</v>
      </c>
      <c r="D324" s="13">
        <v>395</v>
      </c>
      <c r="E324" s="13">
        <v>290</v>
      </c>
      <c r="F324" s="13">
        <v>387</v>
      </c>
      <c r="G324" s="13">
        <v>527</v>
      </c>
      <c r="H324" s="13">
        <v>782</v>
      </c>
    </row>
    <row r="325" spans="2:8" ht="15" customHeight="1">
      <c r="B325" s="10" t="s">
        <v>33</v>
      </c>
      <c r="C325" s="16">
        <v>0</v>
      </c>
      <c r="D325" s="13">
        <v>0</v>
      </c>
      <c r="E325" s="16">
        <v>0</v>
      </c>
      <c r="F325" s="13">
        <v>0</v>
      </c>
      <c r="G325" s="13">
        <v>0</v>
      </c>
      <c r="H325" s="13">
        <v>0</v>
      </c>
    </row>
    <row r="326" spans="2:8" ht="15" customHeight="1">
      <c r="B326" s="20" t="s">
        <v>68</v>
      </c>
      <c r="C326" s="5">
        <v>167</v>
      </c>
      <c r="D326" s="5">
        <v>272</v>
      </c>
      <c r="E326" s="5">
        <v>188</v>
      </c>
      <c r="F326" s="5">
        <v>308</v>
      </c>
      <c r="G326" s="5">
        <v>355</v>
      </c>
      <c r="H326" s="5">
        <v>580</v>
      </c>
    </row>
    <row r="327" spans="2:8" ht="15" customHeight="1">
      <c r="B327" s="11" t="s">
        <v>22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</row>
    <row r="328" spans="2:8" ht="15" customHeight="1">
      <c r="B328" s="6" t="s">
        <v>32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</row>
    <row r="329" spans="2:8" ht="15" customHeight="1">
      <c r="B329" s="8" t="s">
        <v>24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</row>
    <row r="330" spans="2:8" ht="15" customHeight="1">
      <c r="B330" s="8" t="s">
        <v>25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</row>
    <row r="331" spans="2:8" ht="15" customHeight="1">
      <c r="B331" s="6" t="s">
        <v>33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</row>
    <row r="332" spans="2:8" ht="15" customHeight="1">
      <c r="B332" s="6" t="s">
        <v>34</v>
      </c>
      <c r="C332" s="15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</row>
    <row r="333" spans="2:8" ht="15" customHeight="1">
      <c r="B333" s="11" t="s">
        <v>27</v>
      </c>
      <c r="C333" s="12">
        <v>167</v>
      </c>
      <c r="D333" s="12">
        <v>272</v>
      </c>
      <c r="E333" s="12">
        <v>188</v>
      </c>
      <c r="F333" s="12">
        <v>308</v>
      </c>
      <c r="G333" s="12">
        <v>355</v>
      </c>
      <c r="H333" s="12">
        <v>580</v>
      </c>
    </row>
    <row r="334" spans="2:8" ht="15" customHeight="1">
      <c r="B334" s="10" t="s">
        <v>32</v>
      </c>
      <c r="C334" s="13">
        <v>155</v>
      </c>
      <c r="D334" s="13">
        <v>258</v>
      </c>
      <c r="E334" s="13">
        <v>174</v>
      </c>
      <c r="F334" s="13">
        <v>292</v>
      </c>
      <c r="G334" s="13">
        <v>329</v>
      </c>
      <c r="H334" s="13">
        <v>550</v>
      </c>
    </row>
    <row r="335" spans="2:8" ht="15" customHeight="1">
      <c r="B335" s="10" t="s">
        <v>33</v>
      </c>
      <c r="C335" s="16">
        <v>12</v>
      </c>
      <c r="D335" s="13">
        <v>14</v>
      </c>
      <c r="E335" s="16">
        <v>14</v>
      </c>
      <c r="F335" s="13">
        <v>16</v>
      </c>
      <c r="G335" s="13">
        <v>26</v>
      </c>
      <c r="H335" s="13">
        <v>30</v>
      </c>
    </row>
    <row r="336" spans="2:8" ht="15" customHeight="1">
      <c r="B336" s="20" t="s">
        <v>69</v>
      </c>
      <c r="C336" s="5">
        <v>723</v>
      </c>
      <c r="D336" s="5">
        <v>1343</v>
      </c>
      <c r="E336" s="5">
        <v>686</v>
      </c>
      <c r="F336" s="5">
        <v>1309</v>
      </c>
      <c r="G336" s="5">
        <v>1409</v>
      </c>
      <c r="H336" s="5">
        <v>2652</v>
      </c>
    </row>
    <row r="337" spans="2:8" ht="15" customHeight="1">
      <c r="B337" s="11" t="s">
        <v>22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</row>
    <row r="338" spans="2:8" ht="15" customHeight="1">
      <c r="B338" s="6" t="s">
        <v>32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</row>
    <row r="339" spans="2:8" ht="15" customHeight="1">
      <c r="B339" s="8" t="s">
        <v>24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</row>
    <row r="340" spans="2:8" ht="15" customHeight="1">
      <c r="B340" s="8" t="s">
        <v>25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</row>
    <row r="341" spans="2:8" ht="15" customHeight="1">
      <c r="B341" s="6" t="s">
        <v>33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</row>
    <row r="342" spans="2:8" ht="15" customHeight="1">
      <c r="B342" s="6" t="s">
        <v>34</v>
      </c>
      <c r="C342" s="15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</row>
    <row r="343" spans="2:8" ht="15" customHeight="1">
      <c r="B343" s="11" t="s">
        <v>27</v>
      </c>
      <c r="C343" s="12">
        <v>723</v>
      </c>
      <c r="D343" s="12">
        <v>1343</v>
      </c>
      <c r="E343" s="12">
        <v>686</v>
      </c>
      <c r="F343" s="12">
        <v>1309</v>
      </c>
      <c r="G343" s="12">
        <v>1409</v>
      </c>
      <c r="H343" s="12">
        <v>2652</v>
      </c>
    </row>
    <row r="344" spans="2:8" ht="15" customHeight="1">
      <c r="B344" s="10" t="s">
        <v>32</v>
      </c>
      <c r="C344" s="13">
        <v>723</v>
      </c>
      <c r="D344" s="13">
        <v>1343</v>
      </c>
      <c r="E344" s="13">
        <v>686</v>
      </c>
      <c r="F344" s="13">
        <v>1309</v>
      </c>
      <c r="G344" s="13">
        <v>1409</v>
      </c>
      <c r="H344" s="13">
        <v>2652</v>
      </c>
    </row>
    <row r="345" spans="2:8" ht="15" customHeight="1">
      <c r="B345" s="10" t="s">
        <v>33</v>
      </c>
      <c r="C345" s="16">
        <v>0</v>
      </c>
      <c r="D345" s="13">
        <v>0</v>
      </c>
      <c r="E345" s="16">
        <v>0</v>
      </c>
      <c r="F345" s="13">
        <v>0</v>
      </c>
      <c r="G345" s="13">
        <v>0</v>
      </c>
      <c r="H345" s="13">
        <v>0</v>
      </c>
    </row>
    <row r="346" spans="2:8" ht="15" customHeight="1">
      <c r="B346" s="20" t="s">
        <v>70</v>
      </c>
      <c r="C346" s="5">
        <v>27506</v>
      </c>
      <c r="D346" s="5">
        <v>63705</v>
      </c>
      <c r="E346" s="5">
        <v>30380</v>
      </c>
      <c r="F346" s="5">
        <v>65737</v>
      </c>
      <c r="G346" s="5">
        <v>57886</v>
      </c>
      <c r="H346" s="5">
        <v>129442</v>
      </c>
    </row>
    <row r="347" spans="2:8" ht="15" customHeight="1">
      <c r="B347" s="11" t="s">
        <v>22</v>
      </c>
      <c r="C347" s="12">
        <v>27437</v>
      </c>
      <c r="D347" s="12">
        <v>63567</v>
      </c>
      <c r="E347" s="12">
        <v>30191</v>
      </c>
      <c r="F347" s="12">
        <v>65548</v>
      </c>
      <c r="G347" s="12">
        <v>57628</v>
      </c>
      <c r="H347" s="12">
        <v>129115</v>
      </c>
    </row>
    <row r="348" spans="2:8" ht="15" customHeight="1">
      <c r="B348" s="6" t="s">
        <v>32</v>
      </c>
      <c r="C348" s="7">
        <v>27437</v>
      </c>
      <c r="D348" s="7">
        <v>63567</v>
      </c>
      <c r="E348" s="7">
        <v>30191</v>
      </c>
      <c r="F348" s="7">
        <v>65548</v>
      </c>
      <c r="G348" s="7">
        <v>57628</v>
      </c>
      <c r="H348" s="7">
        <v>129115</v>
      </c>
    </row>
    <row r="349" spans="2:8" ht="15" customHeight="1">
      <c r="B349" s="8" t="s">
        <v>24</v>
      </c>
      <c r="C349" s="9">
        <v>27437</v>
      </c>
      <c r="D349" s="9">
        <v>63567</v>
      </c>
      <c r="E349" s="9">
        <v>30191</v>
      </c>
      <c r="F349" s="9">
        <v>65548</v>
      </c>
      <c r="G349" s="9">
        <v>57628</v>
      </c>
      <c r="H349" s="9">
        <v>129115</v>
      </c>
    </row>
    <row r="350" spans="2:8" ht="15" customHeight="1">
      <c r="B350" s="8" t="s">
        <v>25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</row>
    <row r="351" spans="2:8" ht="15" customHeight="1">
      <c r="B351" s="6" t="s">
        <v>33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</row>
    <row r="352" spans="2:8" ht="15" customHeight="1">
      <c r="B352" s="6" t="s">
        <v>34</v>
      </c>
      <c r="C352" s="15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</row>
    <row r="353" spans="2:8" ht="15" customHeight="1">
      <c r="B353" s="11" t="s">
        <v>27</v>
      </c>
      <c r="C353" s="12">
        <v>69</v>
      </c>
      <c r="D353" s="12">
        <v>138</v>
      </c>
      <c r="E353" s="12">
        <v>189</v>
      </c>
      <c r="F353" s="12">
        <v>189</v>
      </c>
      <c r="G353" s="12">
        <v>258</v>
      </c>
      <c r="H353" s="12">
        <v>327</v>
      </c>
    </row>
    <row r="354" spans="2:8" ht="15" customHeight="1">
      <c r="B354" s="10" t="s">
        <v>32</v>
      </c>
      <c r="C354" s="13">
        <v>69</v>
      </c>
      <c r="D354" s="13">
        <v>138</v>
      </c>
      <c r="E354" s="13">
        <v>189</v>
      </c>
      <c r="F354" s="13">
        <v>189</v>
      </c>
      <c r="G354" s="13">
        <v>258</v>
      </c>
      <c r="H354" s="13">
        <v>327</v>
      </c>
    </row>
    <row r="355" spans="2:8" ht="15" customHeight="1">
      <c r="B355" s="10" t="s">
        <v>33</v>
      </c>
      <c r="C355" s="16">
        <v>0</v>
      </c>
      <c r="D355" s="13">
        <v>0</v>
      </c>
      <c r="E355" s="16">
        <v>0</v>
      </c>
      <c r="F355" s="13">
        <v>0</v>
      </c>
      <c r="G355" s="13">
        <v>0</v>
      </c>
      <c r="H355" s="13">
        <v>0</v>
      </c>
    </row>
    <row r="356" spans="2:8" ht="15" customHeight="1">
      <c r="B356" s="20" t="s">
        <v>71</v>
      </c>
      <c r="C356" s="5">
        <v>14306</v>
      </c>
      <c r="D356" s="5">
        <v>32756</v>
      </c>
      <c r="E356" s="5">
        <v>15424</v>
      </c>
      <c r="F356" s="5">
        <v>32802</v>
      </c>
      <c r="G356" s="5">
        <v>29730</v>
      </c>
      <c r="H356" s="5">
        <v>65558</v>
      </c>
    </row>
    <row r="357" spans="2:8" ht="15" customHeight="1">
      <c r="B357" s="11" t="s">
        <v>22</v>
      </c>
      <c r="C357" s="12">
        <v>13768</v>
      </c>
      <c r="D357" s="12">
        <v>31717</v>
      </c>
      <c r="E357" s="12">
        <v>15151</v>
      </c>
      <c r="F357" s="12">
        <v>32363</v>
      </c>
      <c r="G357" s="12">
        <v>28919</v>
      </c>
      <c r="H357" s="12">
        <v>64080</v>
      </c>
    </row>
    <row r="358" spans="2:8" ht="15" customHeight="1">
      <c r="B358" s="6" t="s">
        <v>32</v>
      </c>
      <c r="C358" s="7">
        <v>13768</v>
      </c>
      <c r="D358" s="7">
        <v>31717</v>
      </c>
      <c r="E358" s="7">
        <v>15151</v>
      </c>
      <c r="F358" s="7">
        <v>32363</v>
      </c>
      <c r="G358" s="7">
        <v>28919</v>
      </c>
      <c r="H358" s="7">
        <v>64080</v>
      </c>
    </row>
    <row r="359" spans="2:8" ht="15" customHeight="1">
      <c r="B359" s="8" t="s">
        <v>24</v>
      </c>
      <c r="C359" s="9">
        <v>13768</v>
      </c>
      <c r="D359" s="9">
        <v>31717</v>
      </c>
      <c r="E359" s="9">
        <v>15151</v>
      </c>
      <c r="F359" s="9">
        <v>32363</v>
      </c>
      <c r="G359" s="9">
        <v>28919</v>
      </c>
      <c r="H359" s="9">
        <v>64080</v>
      </c>
    </row>
    <row r="360" spans="2:8" ht="15" customHeight="1">
      <c r="B360" s="8" t="s">
        <v>25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</row>
    <row r="361" spans="2:8" ht="15" customHeight="1">
      <c r="B361" s="6" t="s">
        <v>33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</row>
    <row r="362" spans="2:8" ht="15" customHeight="1">
      <c r="B362" s="6" t="s">
        <v>34</v>
      </c>
      <c r="C362" s="15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</row>
    <row r="363" spans="2:8" ht="15" customHeight="1">
      <c r="B363" s="11" t="s">
        <v>27</v>
      </c>
      <c r="C363" s="12">
        <v>538</v>
      </c>
      <c r="D363" s="12">
        <v>1039</v>
      </c>
      <c r="E363" s="12">
        <v>273</v>
      </c>
      <c r="F363" s="12">
        <v>439</v>
      </c>
      <c r="G363" s="12">
        <v>811</v>
      </c>
      <c r="H363" s="12">
        <v>1478</v>
      </c>
    </row>
    <row r="364" spans="2:8" ht="15" customHeight="1">
      <c r="B364" s="10" t="s">
        <v>32</v>
      </c>
      <c r="C364" s="13">
        <v>538</v>
      </c>
      <c r="D364" s="13">
        <v>1039</v>
      </c>
      <c r="E364" s="13">
        <v>273</v>
      </c>
      <c r="F364" s="13">
        <v>439</v>
      </c>
      <c r="G364" s="13">
        <v>811</v>
      </c>
      <c r="H364" s="13">
        <v>1478</v>
      </c>
    </row>
    <row r="365" spans="2:8" ht="15" customHeight="1">
      <c r="B365" s="10" t="s">
        <v>33</v>
      </c>
      <c r="C365" s="16">
        <v>0</v>
      </c>
      <c r="D365" s="13">
        <v>0</v>
      </c>
      <c r="E365" s="16">
        <v>0</v>
      </c>
      <c r="F365" s="13">
        <v>0</v>
      </c>
      <c r="G365" s="13">
        <v>0</v>
      </c>
      <c r="H365" s="13">
        <v>0</v>
      </c>
    </row>
    <row r="366" spans="2:8" ht="15" customHeight="1">
      <c r="B366" s="20" t="s">
        <v>72</v>
      </c>
      <c r="C366" s="5">
        <v>379703</v>
      </c>
      <c r="D366" s="5">
        <v>839570</v>
      </c>
      <c r="E366" s="5">
        <v>353360</v>
      </c>
      <c r="F366" s="5">
        <v>794634</v>
      </c>
      <c r="G366" s="5">
        <v>733063</v>
      </c>
      <c r="H366" s="5">
        <v>1634204</v>
      </c>
    </row>
    <row r="367" spans="2:8" ht="15" customHeight="1">
      <c r="B367" s="11" t="s">
        <v>22</v>
      </c>
      <c r="C367" s="12">
        <v>378892</v>
      </c>
      <c r="D367" s="12">
        <v>838039</v>
      </c>
      <c r="E367" s="12">
        <v>353188</v>
      </c>
      <c r="F367" s="12">
        <v>794232</v>
      </c>
      <c r="G367" s="12">
        <v>732080</v>
      </c>
      <c r="H367" s="12">
        <v>1632271</v>
      </c>
    </row>
    <row r="368" spans="2:8" ht="15" customHeight="1">
      <c r="B368" s="6" t="s">
        <v>32</v>
      </c>
      <c r="C368" s="7">
        <v>362324</v>
      </c>
      <c r="D368" s="7">
        <v>801383</v>
      </c>
      <c r="E368" s="7">
        <v>337204</v>
      </c>
      <c r="F368" s="7">
        <v>758897</v>
      </c>
      <c r="G368" s="7">
        <v>699528</v>
      </c>
      <c r="H368" s="7">
        <v>1560280</v>
      </c>
    </row>
    <row r="369" spans="2:8" ht="15" customHeight="1">
      <c r="B369" s="8" t="s">
        <v>24</v>
      </c>
      <c r="C369" s="9">
        <v>362324</v>
      </c>
      <c r="D369" s="9">
        <v>801383</v>
      </c>
      <c r="E369" s="9">
        <v>337204</v>
      </c>
      <c r="F369" s="9">
        <v>758897</v>
      </c>
      <c r="G369" s="9">
        <v>699528</v>
      </c>
      <c r="H369" s="9">
        <v>1560280</v>
      </c>
    </row>
    <row r="370" spans="2:8" ht="15" customHeight="1">
      <c r="B370" s="8" t="s">
        <v>25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</row>
    <row r="371" spans="2:8" ht="15" customHeight="1">
      <c r="B371" s="6" t="s">
        <v>33</v>
      </c>
      <c r="C371" s="7">
        <v>16568</v>
      </c>
      <c r="D371" s="7">
        <v>36656</v>
      </c>
      <c r="E371" s="7">
        <v>15984</v>
      </c>
      <c r="F371" s="7">
        <v>35335</v>
      </c>
      <c r="G371" s="7">
        <v>32552</v>
      </c>
      <c r="H371" s="7">
        <v>71991</v>
      </c>
    </row>
    <row r="372" spans="2:8" ht="15" customHeight="1">
      <c r="B372" s="6" t="s">
        <v>34</v>
      </c>
      <c r="C372" s="15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</row>
    <row r="373" spans="2:8" ht="15" customHeight="1">
      <c r="B373" s="11" t="s">
        <v>27</v>
      </c>
      <c r="C373" s="12">
        <v>811</v>
      </c>
      <c r="D373" s="12">
        <v>1531</v>
      </c>
      <c r="E373" s="12">
        <v>172</v>
      </c>
      <c r="F373" s="12">
        <v>402</v>
      </c>
      <c r="G373" s="12">
        <v>983</v>
      </c>
      <c r="H373" s="12">
        <v>1933</v>
      </c>
    </row>
    <row r="374" spans="2:8" ht="15" customHeight="1">
      <c r="B374" s="10" t="s">
        <v>32</v>
      </c>
      <c r="C374" s="13">
        <v>580</v>
      </c>
      <c r="D374" s="13">
        <v>1297</v>
      </c>
      <c r="E374" s="13">
        <v>171</v>
      </c>
      <c r="F374" s="13">
        <v>401</v>
      </c>
      <c r="G374" s="13">
        <v>751</v>
      </c>
      <c r="H374" s="13">
        <v>1698</v>
      </c>
    </row>
    <row r="375" spans="2:8" ht="15" customHeight="1">
      <c r="B375" s="10" t="s">
        <v>33</v>
      </c>
      <c r="C375" s="16">
        <v>231</v>
      </c>
      <c r="D375" s="13">
        <v>234</v>
      </c>
      <c r="E375" s="16">
        <v>1</v>
      </c>
      <c r="F375" s="13">
        <v>1</v>
      </c>
      <c r="G375" s="13">
        <v>232</v>
      </c>
      <c r="H375" s="13">
        <v>235</v>
      </c>
    </row>
    <row r="376" spans="2:8" ht="15" customHeight="1">
      <c r="B376" s="20" t="s">
        <v>73</v>
      </c>
      <c r="C376" s="5">
        <v>437876</v>
      </c>
      <c r="D376" s="5">
        <v>953604</v>
      </c>
      <c r="E376" s="5">
        <v>428541</v>
      </c>
      <c r="F376" s="5">
        <v>900656</v>
      </c>
      <c r="G376" s="5">
        <v>866417</v>
      </c>
      <c r="H376" s="5">
        <v>1854260</v>
      </c>
    </row>
    <row r="377" spans="2:8" ht="15" customHeight="1">
      <c r="B377" s="11" t="s">
        <v>22</v>
      </c>
      <c r="C377" s="12">
        <v>436292</v>
      </c>
      <c r="D377" s="12">
        <v>951095</v>
      </c>
      <c r="E377" s="12">
        <v>427913</v>
      </c>
      <c r="F377" s="12">
        <v>899733</v>
      </c>
      <c r="G377" s="12">
        <v>864205</v>
      </c>
      <c r="H377" s="12">
        <v>1850828</v>
      </c>
    </row>
    <row r="378" spans="2:8" ht="15" customHeight="1">
      <c r="B378" s="6" t="s">
        <v>32</v>
      </c>
      <c r="C378" s="7">
        <v>436292</v>
      </c>
      <c r="D378" s="7">
        <v>951095</v>
      </c>
      <c r="E378" s="7">
        <v>427913</v>
      </c>
      <c r="F378" s="7">
        <v>899733</v>
      </c>
      <c r="G378" s="7">
        <v>864205</v>
      </c>
      <c r="H378" s="7">
        <v>1850828</v>
      </c>
    </row>
    <row r="379" spans="2:8" ht="15" customHeight="1">
      <c r="B379" s="8" t="s">
        <v>24</v>
      </c>
      <c r="C379" s="9">
        <v>436292</v>
      </c>
      <c r="D379" s="9">
        <v>951095</v>
      </c>
      <c r="E379" s="9">
        <v>427913</v>
      </c>
      <c r="F379" s="9">
        <v>899733</v>
      </c>
      <c r="G379" s="9">
        <v>864205</v>
      </c>
      <c r="H379" s="9">
        <v>1850828</v>
      </c>
    </row>
    <row r="380" spans="2:8" ht="15" customHeight="1">
      <c r="B380" s="8" t="s">
        <v>25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</row>
    <row r="381" spans="2:8" ht="15" customHeight="1">
      <c r="B381" s="6" t="s">
        <v>33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</row>
    <row r="382" spans="2:8" ht="15" customHeight="1">
      <c r="B382" s="6" t="s">
        <v>34</v>
      </c>
      <c r="C382" s="15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</row>
    <row r="383" spans="2:8" ht="15" customHeight="1">
      <c r="B383" s="11" t="s">
        <v>27</v>
      </c>
      <c r="C383" s="12">
        <v>1584</v>
      </c>
      <c r="D383" s="12">
        <v>2509</v>
      </c>
      <c r="E383" s="12">
        <v>628</v>
      </c>
      <c r="F383" s="12">
        <v>923</v>
      </c>
      <c r="G383" s="12">
        <v>2212</v>
      </c>
      <c r="H383" s="12">
        <v>3432</v>
      </c>
    </row>
    <row r="384" spans="2:8" ht="15" customHeight="1">
      <c r="B384" s="10" t="s">
        <v>32</v>
      </c>
      <c r="C384" s="13">
        <v>1584</v>
      </c>
      <c r="D384" s="13">
        <v>2509</v>
      </c>
      <c r="E384" s="13">
        <v>628</v>
      </c>
      <c r="F384" s="13">
        <v>923</v>
      </c>
      <c r="G384" s="13">
        <v>2212</v>
      </c>
      <c r="H384" s="13">
        <v>3432</v>
      </c>
    </row>
    <row r="385" spans="2:8" ht="15" customHeight="1">
      <c r="B385" s="10" t="s">
        <v>33</v>
      </c>
      <c r="C385" s="16">
        <v>0</v>
      </c>
      <c r="D385" s="13">
        <v>0</v>
      </c>
      <c r="E385" s="16">
        <v>0</v>
      </c>
      <c r="F385" s="13">
        <v>0</v>
      </c>
      <c r="G385" s="13">
        <v>0</v>
      </c>
      <c r="H385" s="13">
        <v>0</v>
      </c>
    </row>
    <row r="386" spans="2:8" ht="15" customHeight="1">
      <c r="B386" s="20" t="s">
        <v>74</v>
      </c>
      <c r="C386" s="5">
        <v>2293</v>
      </c>
      <c r="D386" s="5">
        <v>4234</v>
      </c>
      <c r="E386" s="5">
        <v>2469</v>
      </c>
      <c r="F386" s="5">
        <v>4590</v>
      </c>
      <c r="G386" s="5">
        <v>4762</v>
      </c>
      <c r="H386" s="5">
        <v>8824</v>
      </c>
    </row>
    <row r="387" spans="2:8" ht="15" customHeight="1">
      <c r="B387" s="11" t="s">
        <v>22</v>
      </c>
      <c r="C387" s="12">
        <v>1343</v>
      </c>
      <c r="D387" s="12">
        <v>2499</v>
      </c>
      <c r="E387" s="12">
        <v>1460</v>
      </c>
      <c r="F387" s="12">
        <v>2736</v>
      </c>
      <c r="G387" s="12">
        <v>2803</v>
      </c>
      <c r="H387" s="12">
        <v>5235</v>
      </c>
    </row>
    <row r="388" spans="2:8" ht="15" customHeight="1">
      <c r="B388" s="6" t="s">
        <v>32</v>
      </c>
      <c r="C388" s="7">
        <v>1343</v>
      </c>
      <c r="D388" s="7">
        <v>2499</v>
      </c>
      <c r="E388" s="7">
        <v>1460</v>
      </c>
      <c r="F388" s="7">
        <v>2736</v>
      </c>
      <c r="G388" s="7">
        <v>2803</v>
      </c>
      <c r="H388" s="7">
        <v>5235</v>
      </c>
    </row>
    <row r="389" spans="2:8" ht="15" customHeight="1">
      <c r="B389" s="8" t="s">
        <v>24</v>
      </c>
      <c r="C389" s="9">
        <v>1343</v>
      </c>
      <c r="D389" s="9">
        <v>2499</v>
      </c>
      <c r="E389" s="9">
        <v>1460</v>
      </c>
      <c r="F389" s="9">
        <v>2736</v>
      </c>
      <c r="G389" s="9">
        <v>2803</v>
      </c>
      <c r="H389" s="9">
        <v>5235</v>
      </c>
    </row>
    <row r="390" spans="2:8" ht="15" customHeight="1">
      <c r="B390" s="8" t="s">
        <v>25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</row>
    <row r="391" spans="2:8" ht="15" customHeight="1">
      <c r="B391" s="6" t="s">
        <v>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</row>
    <row r="392" spans="2:8" ht="15" customHeight="1">
      <c r="B392" s="6" t="s">
        <v>34</v>
      </c>
      <c r="C392" s="15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</row>
    <row r="393" spans="2:8" ht="15" customHeight="1">
      <c r="B393" s="11" t="s">
        <v>27</v>
      </c>
      <c r="C393" s="12">
        <v>950</v>
      </c>
      <c r="D393" s="12">
        <v>1735</v>
      </c>
      <c r="E393" s="12">
        <v>1009</v>
      </c>
      <c r="F393" s="12">
        <v>1854</v>
      </c>
      <c r="G393" s="12">
        <v>1959</v>
      </c>
      <c r="H393" s="12">
        <v>3589</v>
      </c>
    </row>
    <row r="394" spans="2:8" ht="15" customHeight="1">
      <c r="B394" s="10" t="s">
        <v>32</v>
      </c>
      <c r="C394" s="13">
        <v>942</v>
      </c>
      <c r="D394" s="13">
        <v>1725</v>
      </c>
      <c r="E394" s="13">
        <v>1009</v>
      </c>
      <c r="F394" s="13">
        <v>1854</v>
      </c>
      <c r="G394" s="13">
        <v>1951</v>
      </c>
      <c r="H394" s="13">
        <v>3579</v>
      </c>
    </row>
    <row r="395" spans="2:8" ht="15" customHeight="1">
      <c r="B395" s="10" t="s">
        <v>33</v>
      </c>
      <c r="C395" s="16">
        <v>8</v>
      </c>
      <c r="D395" s="13">
        <v>10</v>
      </c>
      <c r="E395" s="16">
        <v>0</v>
      </c>
      <c r="F395" s="13">
        <v>0</v>
      </c>
      <c r="G395" s="13">
        <v>8</v>
      </c>
      <c r="H395" s="13">
        <v>10</v>
      </c>
    </row>
    <row r="396" spans="2:8" ht="15" customHeight="1">
      <c r="B396" s="20" t="s">
        <v>75</v>
      </c>
      <c r="C396" s="5">
        <v>65143</v>
      </c>
      <c r="D396" s="5">
        <v>149184</v>
      </c>
      <c r="E396" s="5">
        <v>62185</v>
      </c>
      <c r="F396" s="5">
        <v>142705</v>
      </c>
      <c r="G396" s="5">
        <v>127328</v>
      </c>
      <c r="H396" s="5">
        <v>291889</v>
      </c>
    </row>
    <row r="397" spans="2:8" ht="15" customHeight="1">
      <c r="B397" s="11" t="s">
        <v>22</v>
      </c>
      <c r="C397" s="12">
        <v>64747</v>
      </c>
      <c r="D397" s="12">
        <v>148219</v>
      </c>
      <c r="E397" s="12">
        <v>61896</v>
      </c>
      <c r="F397" s="12">
        <v>142065</v>
      </c>
      <c r="G397" s="12">
        <v>126643</v>
      </c>
      <c r="H397" s="12">
        <v>290284</v>
      </c>
    </row>
    <row r="398" spans="2:8" ht="15" customHeight="1">
      <c r="B398" s="6" t="s">
        <v>32</v>
      </c>
      <c r="C398" s="7">
        <v>64747</v>
      </c>
      <c r="D398" s="7">
        <v>148219</v>
      </c>
      <c r="E398" s="7">
        <v>61896</v>
      </c>
      <c r="F398" s="7">
        <v>142065</v>
      </c>
      <c r="G398" s="7">
        <v>126643</v>
      </c>
      <c r="H398" s="7">
        <v>290284</v>
      </c>
    </row>
    <row r="399" spans="2:8" ht="15" customHeight="1">
      <c r="B399" s="8" t="s">
        <v>24</v>
      </c>
      <c r="C399" s="9">
        <v>64747</v>
      </c>
      <c r="D399" s="9">
        <v>148219</v>
      </c>
      <c r="E399" s="9">
        <v>61896</v>
      </c>
      <c r="F399" s="9">
        <v>142065</v>
      </c>
      <c r="G399" s="9">
        <v>126643</v>
      </c>
      <c r="H399" s="9">
        <v>290284</v>
      </c>
    </row>
    <row r="400" spans="2:8" ht="15" customHeight="1">
      <c r="B400" s="8" t="s">
        <v>25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</row>
    <row r="401" spans="2:8" ht="15" customHeight="1">
      <c r="B401" s="6" t="s">
        <v>33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</row>
    <row r="402" spans="2:8" ht="15" customHeight="1">
      <c r="B402" s="6" t="s">
        <v>34</v>
      </c>
      <c r="C402" s="15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</row>
    <row r="403" spans="2:8" ht="15" customHeight="1">
      <c r="B403" s="11" t="s">
        <v>27</v>
      </c>
      <c r="C403" s="12">
        <v>396</v>
      </c>
      <c r="D403" s="12">
        <v>965</v>
      </c>
      <c r="E403" s="12">
        <v>289</v>
      </c>
      <c r="F403" s="12">
        <v>640</v>
      </c>
      <c r="G403" s="12">
        <v>685</v>
      </c>
      <c r="H403" s="12">
        <v>1605</v>
      </c>
    </row>
    <row r="404" spans="2:8" ht="15" customHeight="1">
      <c r="B404" s="10" t="s">
        <v>32</v>
      </c>
      <c r="C404" s="13">
        <v>396</v>
      </c>
      <c r="D404" s="13">
        <v>965</v>
      </c>
      <c r="E404" s="13">
        <v>289</v>
      </c>
      <c r="F404" s="13">
        <v>636</v>
      </c>
      <c r="G404" s="13">
        <v>685</v>
      </c>
      <c r="H404" s="13">
        <v>1601</v>
      </c>
    </row>
    <row r="405" spans="2:8" ht="15" customHeight="1">
      <c r="B405" s="10" t="s">
        <v>33</v>
      </c>
      <c r="C405" s="16">
        <v>0</v>
      </c>
      <c r="D405" s="13">
        <v>0</v>
      </c>
      <c r="E405" s="16">
        <v>0</v>
      </c>
      <c r="F405" s="13">
        <v>4</v>
      </c>
      <c r="G405" s="13">
        <v>0</v>
      </c>
      <c r="H405" s="13">
        <v>4</v>
      </c>
    </row>
    <row r="406" spans="2:8" ht="15" customHeight="1">
      <c r="B406" s="20" t="s">
        <v>76</v>
      </c>
      <c r="C406" s="5">
        <v>20823</v>
      </c>
      <c r="D406" s="5">
        <v>55107</v>
      </c>
      <c r="E406" s="5">
        <v>19982</v>
      </c>
      <c r="F406" s="5">
        <v>47086</v>
      </c>
      <c r="G406" s="5">
        <v>40805</v>
      </c>
      <c r="H406" s="5">
        <v>102193</v>
      </c>
    </row>
    <row r="407" spans="2:8" ht="15" customHeight="1">
      <c r="B407" s="11" t="s">
        <v>22</v>
      </c>
      <c r="C407" s="12">
        <v>20536</v>
      </c>
      <c r="D407" s="12">
        <v>54455</v>
      </c>
      <c r="E407" s="12">
        <v>19762</v>
      </c>
      <c r="F407" s="12">
        <v>46557</v>
      </c>
      <c r="G407" s="12">
        <v>40298</v>
      </c>
      <c r="H407" s="12">
        <v>101012</v>
      </c>
    </row>
    <row r="408" spans="2:8" ht="15" customHeight="1">
      <c r="B408" s="6" t="s">
        <v>32</v>
      </c>
      <c r="C408" s="7">
        <v>20536</v>
      </c>
      <c r="D408" s="7">
        <v>54455</v>
      </c>
      <c r="E408" s="7">
        <v>19762</v>
      </c>
      <c r="F408" s="7">
        <v>46557</v>
      </c>
      <c r="G408" s="7">
        <v>40298</v>
      </c>
      <c r="H408" s="7">
        <v>101012</v>
      </c>
    </row>
    <row r="409" spans="2:8" ht="15" customHeight="1">
      <c r="B409" s="8" t="s">
        <v>24</v>
      </c>
      <c r="C409" s="9">
        <v>20536</v>
      </c>
      <c r="D409" s="9">
        <v>54455</v>
      </c>
      <c r="E409" s="9">
        <v>19762</v>
      </c>
      <c r="F409" s="9">
        <v>46557</v>
      </c>
      <c r="G409" s="9">
        <v>40298</v>
      </c>
      <c r="H409" s="9">
        <v>101012</v>
      </c>
    </row>
    <row r="410" spans="2:8" ht="15" customHeight="1">
      <c r="B410" s="8" t="s">
        <v>25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</row>
    <row r="411" spans="2:8" ht="15" customHeight="1">
      <c r="B411" s="6" t="s">
        <v>33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</row>
    <row r="412" spans="2:8" ht="15" customHeight="1">
      <c r="B412" s="6" t="s">
        <v>34</v>
      </c>
      <c r="C412" s="15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</row>
    <row r="413" spans="2:8" ht="15" customHeight="1">
      <c r="B413" s="11" t="s">
        <v>27</v>
      </c>
      <c r="C413" s="12">
        <v>287</v>
      </c>
      <c r="D413" s="12">
        <v>652</v>
      </c>
      <c r="E413" s="12">
        <v>220</v>
      </c>
      <c r="F413" s="12">
        <v>529</v>
      </c>
      <c r="G413" s="12">
        <v>507</v>
      </c>
      <c r="H413" s="12">
        <v>1181</v>
      </c>
    </row>
    <row r="414" spans="2:8" ht="15" customHeight="1">
      <c r="B414" s="10" t="s">
        <v>32</v>
      </c>
      <c r="C414" s="13">
        <v>287</v>
      </c>
      <c r="D414" s="13">
        <v>648</v>
      </c>
      <c r="E414" s="13">
        <v>220</v>
      </c>
      <c r="F414" s="13">
        <v>529</v>
      </c>
      <c r="G414" s="13">
        <v>507</v>
      </c>
      <c r="H414" s="13">
        <v>1177</v>
      </c>
    </row>
    <row r="415" spans="2:8" ht="15" customHeight="1">
      <c r="B415" s="10" t="s">
        <v>33</v>
      </c>
      <c r="C415" s="16">
        <v>0</v>
      </c>
      <c r="D415" s="13">
        <v>4</v>
      </c>
      <c r="E415" s="16">
        <v>0</v>
      </c>
      <c r="F415" s="13">
        <v>0</v>
      </c>
      <c r="G415" s="13">
        <v>0</v>
      </c>
      <c r="H415" s="13">
        <v>4</v>
      </c>
    </row>
    <row r="416" spans="2:8" ht="15" customHeight="1">
      <c r="B416" s="20" t="s">
        <v>77</v>
      </c>
      <c r="C416" s="5">
        <v>824258</v>
      </c>
      <c r="D416" s="5">
        <v>1748487</v>
      </c>
      <c r="E416" s="5">
        <v>800305</v>
      </c>
      <c r="F416" s="5">
        <v>1788911</v>
      </c>
      <c r="G416" s="5">
        <v>1624563</v>
      </c>
      <c r="H416" s="5">
        <v>3537398</v>
      </c>
    </row>
    <row r="417" spans="2:8" ht="15" customHeight="1">
      <c r="B417" s="11" t="s">
        <v>22</v>
      </c>
      <c r="C417" s="12">
        <v>795201</v>
      </c>
      <c r="D417" s="12">
        <v>1670084</v>
      </c>
      <c r="E417" s="12">
        <v>769014</v>
      </c>
      <c r="F417" s="12">
        <v>1703238</v>
      </c>
      <c r="G417" s="12">
        <v>1564215</v>
      </c>
      <c r="H417" s="12">
        <v>3373322</v>
      </c>
    </row>
    <row r="418" spans="2:8" ht="15" customHeight="1">
      <c r="B418" s="6" t="s">
        <v>32</v>
      </c>
      <c r="C418" s="7">
        <v>795201</v>
      </c>
      <c r="D418" s="7">
        <v>1670084</v>
      </c>
      <c r="E418" s="7">
        <v>769014</v>
      </c>
      <c r="F418" s="7">
        <v>1703238</v>
      </c>
      <c r="G418" s="7">
        <v>1564215</v>
      </c>
      <c r="H418" s="7">
        <v>3373322</v>
      </c>
    </row>
    <row r="419" spans="2:8" ht="15" customHeight="1">
      <c r="B419" s="8" t="s">
        <v>24</v>
      </c>
      <c r="C419" s="9">
        <v>795201</v>
      </c>
      <c r="D419" s="9">
        <v>1670084</v>
      </c>
      <c r="E419" s="9">
        <v>769014</v>
      </c>
      <c r="F419" s="9">
        <v>1703238</v>
      </c>
      <c r="G419" s="9">
        <v>1564215</v>
      </c>
      <c r="H419" s="9">
        <v>3373322</v>
      </c>
    </row>
    <row r="420" spans="2:8" ht="15" customHeight="1">
      <c r="B420" s="8" t="s">
        <v>25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</row>
    <row r="421" spans="2:8" ht="15" customHeight="1">
      <c r="B421" s="6" t="s">
        <v>33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</row>
    <row r="422" spans="2:8" ht="15" customHeight="1">
      <c r="B422" s="6" t="s">
        <v>34</v>
      </c>
      <c r="C422" s="15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</row>
    <row r="423" spans="2:8" ht="15" customHeight="1">
      <c r="B423" s="11" t="s">
        <v>27</v>
      </c>
      <c r="C423" s="12">
        <v>29057</v>
      </c>
      <c r="D423" s="12">
        <v>78403</v>
      </c>
      <c r="E423" s="12">
        <v>31291</v>
      </c>
      <c r="F423" s="12">
        <v>85673</v>
      </c>
      <c r="G423" s="12">
        <v>60348</v>
      </c>
      <c r="H423" s="12">
        <v>164076</v>
      </c>
    </row>
    <row r="424" spans="2:8" ht="15" customHeight="1">
      <c r="B424" s="10" t="s">
        <v>32</v>
      </c>
      <c r="C424" s="13">
        <v>29057</v>
      </c>
      <c r="D424" s="13">
        <v>78403</v>
      </c>
      <c r="E424" s="13">
        <v>31291</v>
      </c>
      <c r="F424" s="13">
        <v>85673</v>
      </c>
      <c r="G424" s="13">
        <v>60348</v>
      </c>
      <c r="H424" s="13">
        <v>164076</v>
      </c>
    </row>
    <row r="425" spans="2:8" ht="15" customHeight="1">
      <c r="B425" s="10" t="s">
        <v>33</v>
      </c>
      <c r="C425" s="16">
        <v>0</v>
      </c>
      <c r="D425" s="13">
        <v>0</v>
      </c>
      <c r="E425" s="16">
        <v>0</v>
      </c>
      <c r="F425" s="13">
        <v>0</v>
      </c>
      <c r="G425" s="13">
        <v>0</v>
      </c>
      <c r="H425" s="13">
        <v>0</v>
      </c>
    </row>
    <row r="426" spans="2:8" ht="15" customHeight="1">
      <c r="B426" s="20" t="s">
        <v>78</v>
      </c>
      <c r="C426" s="5">
        <v>48128</v>
      </c>
      <c r="D426" s="5">
        <v>111411</v>
      </c>
      <c r="E426" s="5">
        <v>42436</v>
      </c>
      <c r="F426" s="5">
        <v>100421</v>
      </c>
      <c r="G426" s="5">
        <v>90564</v>
      </c>
      <c r="H426" s="5">
        <v>211832</v>
      </c>
    </row>
    <row r="427" spans="2:8" ht="15" customHeight="1">
      <c r="B427" s="11" t="s">
        <v>22</v>
      </c>
      <c r="C427" s="12">
        <v>47460</v>
      </c>
      <c r="D427" s="12">
        <v>110227</v>
      </c>
      <c r="E427" s="12">
        <v>41776</v>
      </c>
      <c r="F427" s="12">
        <v>99296</v>
      </c>
      <c r="G427" s="12">
        <v>89236</v>
      </c>
      <c r="H427" s="12">
        <v>209523</v>
      </c>
    </row>
    <row r="428" spans="2:8" ht="15" customHeight="1">
      <c r="B428" s="6" t="s">
        <v>32</v>
      </c>
      <c r="C428" s="7">
        <v>47460</v>
      </c>
      <c r="D428" s="7">
        <v>110227</v>
      </c>
      <c r="E428" s="7">
        <v>41776</v>
      </c>
      <c r="F428" s="7">
        <v>99296</v>
      </c>
      <c r="G428" s="7">
        <v>89236</v>
      </c>
      <c r="H428" s="7">
        <v>209523</v>
      </c>
    </row>
    <row r="429" spans="2:8" ht="15" customHeight="1">
      <c r="B429" s="8" t="s">
        <v>24</v>
      </c>
      <c r="C429" s="9">
        <v>47460</v>
      </c>
      <c r="D429" s="9">
        <v>110227</v>
      </c>
      <c r="E429" s="9">
        <v>41776</v>
      </c>
      <c r="F429" s="9">
        <v>99296</v>
      </c>
      <c r="G429" s="9">
        <v>89236</v>
      </c>
      <c r="H429" s="9">
        <v>209523</v>
      </c>
    </row>
    <row r="430" spans="2:8" ht="15" customHeight="1">
      <c r="B430" s="8" t="s">
        <v>25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</row>
    <row r="431" spans="2:8" ht="15" customHeight="1">
      <c r="B431" s="6" t="s">
        <v>33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</row>
    <row r="432" spans="2:8" ht="15" customHeight="1">
      <c r="B432" s="6" t="s">
        <v>34</v>
      </c>
      <c r="C432" s="15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</row>
    <row r="433" spans="2:8" ht="15" customHeight="1">
      <c r="B433" s="11" t="s">
        <v>27</v>
      </c>
      <c r="C433" s="12">
        <v>668</v>
      </c>
      <c r="D433" s="12">
        <v>1184</v>
      </c>
      <c r="E433" s="12">
        <v>660</v>
      </c>
      <c r="F433" s="12">
        <v>1125</v>
      </c>
      <c r="G433" s="12">
        <v>1328</v>
      </c>
      <c r="H433" s="12">
        <v>2309</v>
      </c>
    </row>
    <row r="434" spans="2:8" ht="15" customHeight="1">
      <c r="B434" s="10" t="s">
        <v>32</v>
      </c>
      <c r="C434" s="13">
        <v>668</v>
      </c>
      <c r="D434" s="13">
        <v>1184</v>
      </c>
      <c r="E434" s="13">
        <v>660</v>
      </c>
      <c r="F434" s="13">
        <v>1125</v>
      </c>
      <c r="G434" s="13">
        <v>1328</v>
      </c>
      <c r="H434" s="13">
        <v>2309</v>
      </c>
    </row>
    <row r="435" spans="2:8" ht="15" customHeight="1">
      <c r="B435" s="10" t="s">
        <v>33</v>
      </c>
      <c r="C435" s="16">
        <v>0</v>
      </c>
      <c r="D435" s="13">
        <v>0</v>
      </c>
      <c r="E435" s="16">
        <v>0</v>
      </c>
      <c r="F435" s="13">
        <v>0</v>
      </c>
      <c r="G435" s="13">
        <v>0</v>
      </c>
      <c r="H435" s="13">
        <v>0</v>
      </c>
    </row>
    <row r="436" spans="2:8" ht="15" customHeight="1">
      <c r="B436" s="20" t="s">
        <v>79</v>
      </c>
      <c r="C436" s="5">
        <v>1280</v>
      </c>
      <c r="D436" s="5">
        <v>2487</v>
      </c>
      <c r="E436" s="5">
        <v>1571</v>
      </c>
      <c r="F436" s="5">
        <v>2981</v>
      </c>
      <c r="G436" s="5">
        <v>2851</v>
      </c>
      <c r="H436" s="5">
        <v>5468</v>
      </c>
    </row>
    <row r="437" spans="2:8" ht="15" customHeight="1">
      <c r="B437" s="11" t="s">
        <v>22</v>
      </c>
      <c r="C437" s="12">
        <v>1144</v>
      </c>
      <c r="D437" s="12">
        <v>2196</v>
      </c>
      <c r="E437" s="12">
        <v>1457</v>
      </c>
      <c r="F437" s="12">
        <v>2738</v>
      </c>
      <c r="G437" s="12">
        <v>2601</v>
      </c>
      <c r="H437" s="12">
        <v>4934</v>
      </c>
    </row>
    <row r="438" spans="2:8" ht="15" customHeight="1">
      <c r="B438" s="6" t="s">
        <v>32</v>
      </c>
      <c r="C438" s="7">
        <v>1144</v>
      </c>
      <c r="D438" s="7">
        <v>2196</v>
      </c>
      <c r="E438" s="7">
        <v>1457</v>
      </c>
      <c r="F438" s="7">
        <v>2738</v>
      </c>
      <c r="G438" s="7">
        <v>2601</v>
      </c>
      <c r="H438" s="7">
        <v>4934</v>
      </c>
    </row>
    <row r="439" spans="2:8" ht="15" customHeight="1">
      <c r="B439" s="8" t="s">
        <v>24</v>
      </c>
      <c r="C439" s="9">
        <v>1144</v>
      </c>
      <c r="D439" s="9">
        <v>2196</v>
      </c>
      <c r="E439" s="9">
        <v>1457</v>
      </c>
      <c r="F439" s="9">
        <v>2738</v>
      </c>
      <c r="G439" s="9">
        <v>2601</v>
      </c>
      <c r="H439" s="9">
        <v>4934</v>
      </c>
    </row>
    <row r="440" spans="2:8" ht="15" customHeight="1">
      <c r="B440" s="8" t="s">
        <v>25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</row>
    <row r="441" spans="2:8" ht="15" customHeight="1">
      <c r="B441" s="6" t="s">
        <v>33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</row>
    <row r="442" spans="2:8" ht="15" customHeight="1">
      <c r="B442" s="6" t="s">
        <v>34</v>
      </c>
      <c r="C442" s="15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</row>
    <row r="443" spans="2:8" ht="15" customHeight="1">
      <c r="B443" s="11" t="s">
        <v>27</v>
      </c>
      <c r="C443" s="12">
        <v>136</v>
      </c>
      <c r="D443" s="12">
        <v>291</v>
      </c>
      <c r="E443" s="12">
        <v>114</v>
      </c>
      <c r="F443" s="12">
        <v>243</v>
      </c>
      <c r="G443" s="12">
        <v>250</v>
      </c>
      <c r="H443" s="12">
        <v>534</v>
      </c>
    </row>
    <row r="444" spans="2:8" ht="15" customHeight="1">
      <c r="B444" s="10" t="s">
        <v>32</v>
      </c>
      <c r="C444" s="13">
        <v>136</v>
      </c>
      <c r="D444" s="13">
        <v>291</v>
      </c>
      <c r="E444" s="13">
        <v>114</v>
      </c>
      <c r="F444" s="13">
        <v>243</v>
      </c>
      <c r="G444" s="13">
        <v>250</v>
      </c>
      <c r="H444" s="13">
        <v>534</v>
      </c>
    </row>
    <row r="445" spans="2:8" ht="15" customHeight="1">
      <c r="B445" s="10" t="s">
        <v>33</v>
      </c>
      <c r="C445" s="16">
        <v>0</v>
      </c>
      <c r="D445" s="13">
        <v>0</v>
      </c>
      <c r="E445" s="16">
        <v>0</v>
      </c>
      <c r="F445" s="13">
        <v>0</v>
      </c>
      <c r="G445" s="13">
        <v>0</v>
      </c>
      <c r="H445" s="13">
        <v>0</v>
      </c>
    </row>
    <row r="446" spans="2:8" ht="15" customHeight="1">
      <c r="B446" s="20" t="s">
        <v>80</v>
      </c>
      <c r="C446" s="5">
        <v>2678</v>
      </c>
      <c r="D446" s="5">
        <v>5864</v>
      </c>
      <c r="E446" s="5">
        <v>3011</v>
      </c>
      <c r="F446" s="5">
        <v>6482</v>
      </c>
      <c r="G446" s="5">
        <v>5689</v>
      </c>
      <c r="H446" s="5">
        <v>12346</v>
      </c>
    </row>
    <row r="447" spans="2:8" ht="15" customHeight="1">
      <c r="B447" s="11" t="s">
        <v>22</v>
      </c>
      <c r="C447" s="12">
        <v>2335</v>
      </c>
      <c r="D447" s="12">
        <v>5139</v>
      </c>
      <c r="E447" s="12">
        <v>2673</v>
      </c>
      <c r="F447" s="12">
        <v>5774</v>
      </c>
      <c r="G447" s="12">
        <v>5008</v>
      </c>
      <c r="H447" s="12">
        <v>10913</v>
      </c>
    </row>
    <row r="448" spans="2:8" ht="15" customHeight="1">
      <c r="B448" s="6" t="s">
        <v>32</v>
      </c>
      <c r="C448" s="7">
        <v>2335</v>
      </c>
      <c r="D448" s="7">
        <v>5139</v>
      </c>
      <c r="E448" s="7">
        <v>2673</v>
      </c>
      <c r="F448" s="7">
        <v>5774</v>
      </c>
      <c r="G448" s="7">
        <v>5008</v>
      </c>
      <c r="H448" s="7">
        <v>10913</v>
      </c>
    </row>
    <row r="449" spans="2:8" ht="15" customHeight="1">
      <c r="B449" s="8" t="s">
        <v>24</v>
      </c>
      <c r="C449" s="9">
        <v>2335</v>
      </c>
      <c r="D449" s="9">
        <v>5139</v>
      </c>
      <c r="E449" s="9">
        <v>2673</v>
      </c>
      <c r="F449" s="9">
        <v>5774</v>
      </c>
      <c r="G449" s="9">
        <v>5008</v>
      </c>
      <c r="H449" s="9">
        <v>10913</v>
      </c>
    </row>
    <row r="450" spans="2:8" ht="15" customHeight="1">
      <c r="B450" s="8" t="s">
        <v>25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</row>
    <row r="451" spans="2:8" ht="15" customHeight="1">
      <c r="B451" s="6" t="s">
        <v>33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</row>
    <row r="452" spans="2:8" ht="15" customHeight="1">
      <c r="B452" s="6" t="s">
        <v>34</v>
      </c>
      <c r="C452" s="15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</row>
    <row r="453" spans="2:8" ht="15" customHeight="1">
      <c r="B453" s="11" t="s">
        <v>27</v>
      </c>
      <c r="C453" s="12">
        <v>343</v>
      </c>
      <c r="D453" s="12">
        <v>725</v>
      </c>
      <c r="E453" s="12">
        <v>338</v>
      </c>
      <c r="F453" s="12">
        <v>708</v>
      </c>
      <c r="G453" s="12">
        <v>681</v>
      </c>
      <c r="H453" s="12">
        <v>1433</v>
      </c>
    </row>
    <row r="454" spans="2:8" ht="15" customHeight="1">
      <c r="B454" s="10" t="s">
        <v>32</v>
      </c>
      <c r="C454" s="13">
        <v>343</v>
      </c>
      <c r="D454" s="13">
        <v>725</v>
      </c>
      <c r="E454" s="13">
        <v>338</v>
      </c>
      <c r="F454" s="13">
        <v>708</v>
      </c>
      <c r="G454" s="13">
        <v>681</v>
      </c>
      <c r="H454" s="13">
        <v>1433</v>
      </c>
    </row>
    <row r="455" spans="2:8" ht="15" customHeight="1">
      <c r="B455" s="10" t="s">
        <v>33</v>
      </c>
      <c r="C455" s="16">
        <v>0</v>
      </c>
      <c r="D455" s="13">
        <v>0</v>
      </c>
      <c r="E455" s="16">
        <v>0</v>
      </c>
      <c r="F455" s="13">
        <v>0</v>
      </c>
      <c r="G455" s="13">
        <v>0</v>
      </c>
      <c r="H455" s="13">
        <v>0</v>
      </c>
    </row>
    <row r="456" spans="2:8" ht="15" customHeight="1">
      <c r="B456" s="20" t="s">
        <v>81</v>
      </c>
      <c r="C456" s="5">
        <v>517</v>
      </c>
      <c r="D456" s="5">
        <v>1435</v>
      </c>
      <c r="E456" s="5">
        <v>650</v>
      </c>
      <c r="F456" s="5">
        <v>1403</v>
      </c>
      <c r="G456" s="5">
        <v>1167</v>
      </c>
      <c r="H456" s="5">
        <v>2838</v>
      </c>
    </row>
    <row r="457" spans="2:8" ht="15" customHeight="1">
      <c r="B457" s="11" t="s">
        <v>22</v>
      </c>
      <c r="C457" s="12">
        <v>501</v>
      </c>
      <c r="D457" s="12">
        <v>1272</v>
      </c>
      <c r="E457" s="12">
        <v>423</v>
      </c>
      <c r="F457" s="12">
        <v>1071</v>
      </c>
      <c r="G457" s="12">
        <v>924</v>
      </c>
      <c r="H457" s="12">
        <v>2343</v>
      </c>
    </row>
    <row r="458" spans="2:8" ht="15" customHeight="1">
      <c r="B458" s="6" t="s">
        <v>32</v>
      </c>
      <c r="C458" s="7">
        <v>501</v>
      </c>
      <c r="D458" s="7">
        <v>1272</v>
      </c>
      <c r="E458" s="7">
        <v>423</v>
      </c>
      <c r="F458" s="7">
        <v>1071</v>
      </c>
      <c r="G458" s="7">
        <v>924</v>
      </c>
      <c r="H458" s="7">
        <v>2343</v>
      </c>
    </row>
    <row r="459" spans="2:8" ht="15" customHeight="1">
      <c r="B459" s="8" t="s">
        <v>24</v>
      </c>
      <c r="C459" s="9">
        <v>501</v>
      </c>
      <c r="D459" s="9">
        <v>1272</v>
      </c>
      <c r="E459" s="9">
        <v>423</v>
      </c>
      <c r="F459" s="9">
        <v>1071</v>
      </c>
      <c r="G459" s="9">
        <v>924</v>
      </c>
      <c r="H459" s="9">
        <v>2343</v>
      </c>
    </row>
    <row r="460" spans="2:8" ht="15" customHeight="1">
      <c r="B460" s="8" t="s">
        <v>25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</row>
    <row r="461" spans="2:8" ht="15" customHeight="1">
      <c r="B461" s="6" t="s">
        <v>33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</row>
    <row r="462" spans="2:8" ht="15" customHeight="1">
      <c r="B462" s="6" t="s">
        <v>34</v>
      </c>
      <c r="C462" s="15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</row>
    <row r="463" spans="2:8" ht="15" customHeight="1">
      <c r="B463" s="11" t="s">
        <v>27</v>
      </c>
      <c r="C463" s="12">
        <v>16</v>
      </c>
      <c r="D463" s="12">
        <v>163</v>
      </c>
      <c r="E463" s="12">
        <v>227</v>
      </c>
      <c r="F463" s="12">
        <v>332</v>
      </c>
      <c r="G463" s="12">
        <v>243</v>
      </c>
      <c r="H463" s="12">
        <v>495</v>
      </c>
    </row>
    <row r="464" spans="2:8" ht="15" customHeight="1">
      <c r="B464" s="10" t="s">
        <v>32</v>
      </c>
      <c r="C464" s="13">
        <v>16</v>
      </c>
      <c r="D464" s="13">
        <v>163</v>
      </c>
      <c r="E464" s="13">
        <v>227</v>
      </c>
      <c r="F464" s="13">
        <v>332</v>
      </c>
      <c r="G464" s="13">
        <v>243</v>
      </c>
      <c r="H464" s="13">
        <v>495</v>
      </c>
    </row>
    <row r="465" spans="2:8" ht="15" customHeight="1">
      <c r="B465" s="10" t="s">
        <v>33</v>
      </c>
      <c r="C465" s="16">
        <v>0</v>
      </c>
      <c r="D465" s="13">
        <v>0</v>
      </c>
      <c r="E465" s="16">
        <v>0</v>
      </c>
      <c r="F465" s="13">
        <v>0</v>
      </c>
      <c r="G465" s="13">
        <v>0</v>
      </c>
      <c r="H465" s="13">
        <v>0</v>
      </c>
    </row>
    <row r="466" spans="2:8" ht="15" customHeight="1">
      <c r="B466" s="20" t="s">
        <v>82</v>
      </c>
      <c r="C466" s="5">
        <v>832</v>
      </c>
      <c r="D466" s="5">
        <v>1609</v>
      </c>
      <c r="E466" s="5">
        <v>813</v>
      </c>
      <c r="F466" s="5">
        <v>1545</v>
      </c>
      <c r="G466" s="5">
        <v>1645</v>
      </c>
      <c r="H466" s="5">
        <v>3154</v>
      </c>
    </row>
    <row r="467" spans="2:8" ht="15" customHeight="1">
      <c r="B467" s="11" t="s">
        <v>22</v>
      </c>
      <c r="C467" s="12">
        <v>818</v>
      </c>
      <c r="D467" s="12">
        <v>1584</v>
      </c>
      <c r="E467" s="12">
        <v>803</v>
      </c>
      <c r="F467" s="12">
        <v>1528</v>
      </c>
      <c r="G467" s="12">
        <v>1621</v>
      </c>
      <c r="H467" s="12">
        <v>3112</v>
      </c>
    </row>
    <row r="468" spans="2:8" ht="15" customHeight="1">
      <c r="B468" s="6" t="s">
        <v>32</v>
      </c>
      <c r="C468" s="7">
        <v>818</v>
      </c>
      <c r="D468" s="7">
        <v>1584</v>
      </c>
      <c r="E468" s="7">
        <v>803</v>
      </c>
      <c r="F468" s="7">
        <v>1528</v>
      </c>
      <c r="G468" s="7">
        <v>1621</v>
      </c>
      <c r="H468" s="7">
        <v>3112</v>
      </c>
    </row>
    <row r="469" spans="2:8" ht="15" customHeight="1">
      <c r="B469" s="8" t="s">
        <v>24</v>
      </c>
      <c r="C469" s="9">
        <v>818</v>
      </c>
      <c r="D469" s="9">
        <v>1584</v>
      </c>
      <c r="E469" s="9">
        <v>803</v>
      </c>
      <c r="F469" s="9">
        <v>1528</v>
      </c>
      <c r="G469" s="9">
        <v>1621</v>
      </c>
      <c r="H469" s="9">
        <v>3112</v>
      </c>
    </row>
    <row r="470" spans="2:8" ht="15" customHeight="1">
      <c r="B470" s="8" t="s">
        <v>25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</row>
    <row r="471" spans="2:8" ht="15" customHeight="1">
      <c r="B471" s="6" t="s">
        <v>33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</row>
    <row r="472" spans="2:8" ht="15" customHeight="1">
      <c r="B472" s="6" t="s">
        <v>34</v>
      </c>
      <c r="C472" s="15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</row>
    <row r="473" spans="2:8" ht="15" customHeight="1">
      <c r="B473" s="11" t="s">
        <v>27</v>
      </c>
      <c r="C473" s="12">
        <v>14</v>
      </c>
      <c r="D473" s="12">
        <v>25</v>
      </c>
      <c r="E473" s="12">
        <v>10</v>
      </c>
      <c r="F473" s="12">
        <v>17</v>
      </c>
      <c r="G473" s="12">
        <v>24</v>
      </c>
      <c r="H473" s="12">
        <v>42</v>
      </c>
    </row>
    <row r="474" spans="2:8" ht="15" customHeight="1">
      <c r="B474" s="10" t="s">
        <v>32</v>
      </c>
      <c r="C474" s="13">
        <v>14</v>
      </c>
      <c r="D474" s="13">
        <v>25</v>
      </c>
      <c r="E474" s="13">
        <v>10</v>
      </c>
      <c r="F474" s="13">
        <v>17</v>
      </c>
      <c r="G474" s="13">
        <v>24</v>
      </c>
      <c r="H474" s="13">
        <v>42</v>
      </c>
    </row>
    <row r="475" spans="2:8" ht="15" customHeight="1">
      <c r="B475" s="10" t="s">
        <v>33</v>
      </c>
      <c r="C475" s="16">
        <v>0</v>
      </c>
      <c r="D475" s="13">
        <v>0</v>
      </c>
      <c r="E475" s="16">
        <v>0</v>
      </c>
      <c r="F475" s="13">
        <v>0</v>
      </c>
      <c r="G475" s="13">
        <v>0</v>
      </c>
      <c r="H475" s="13">
        <v>0</v>
      </c>
    </row>
    <row r="476" spans="2:8" ht="15" customHeight="1">
      <c r="B476" s="20" t="s">
        <v>83</v>
      </c>
      <c r="C476" s="5">
        <v>38850</v>
      </c>
      <c r="D476" s="5">
        <v>84985</v>
      </c>
      <c r="E476" s="5">
        <v>39554</v>
      </c>
      <c r="F476" s="5">
        <v>85374</v>
      </c>
      <c r="G476" s="5">
        <v>78404</v>
      </c>
      <c r="H476" s="5">
        <v>170359</v>
      </c>
    </row>
    <row r="477" spans="2:8" ht="15" customHeight="1">
      <c r="B477" s="11" t="s">
        <v>22</v>
      </c>
      <c r="C477" s="12">
        <v>37792</v>
      </c>
      <c r="D477" s="12">
        <v>82534</v>
      </c>
      <c r="E477" s="12">
        <v>38688</v>
      </c>
      <c r="F477" s="12">
        <v>83015</v>
      </c>
      <c r="G477" s="12">
        <v>76480</v>
      </c>
      <c r="H477" s="12">
        <v>165549</v>
      </c>
    </row>
    <row r="478" spans="2:8" ht="15" customHeight="1">
      <c r="B478" s="6" t="s">
        <v>32</v>
      </c>
      <c r="C478" s="7">
        <v>37792</v>
      </c>
      <c r="D478" s="7">
        <v>82534</v>
      </c>
      <c r="E478" s="7">
        <v>38688</v>
      </c>
      <c r="F478" s="7">
        <v>83015</v>
      </c>
      <c r="G478" s="7">
        <v>76480</v>
      </c>
      <c r="H478" s="7">
        <v>165549</v>
      </c>
    </row>
    <row r="479" spans="2:8" ht="15" customHeight="1">
      <c r="B479" s="8" t="s">
        <v>24</v>
      </c>
      <c r="C479" s="9">
        <v>37792</v>
      </c>
      <c r="D479" s="9">
        <v>82534</v>
      </c>
      <c r="E479" s="9">
        <v>38688</v>
      </c>
      <c r="F479" s="9">
        <v>83015</v>
      </c>
      <c r="G479" s="9">
        <v>76480</v>
      </c>
      <c r="H479" s="9">
        <v>165549</v>
      </c>
    </row>
    <row r="480" spans="2:8" ht="15" customHeight="1">
      <c r="B480" s="8" t="s">
        <v>25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</row>
    <row r="481" spans="2:8" ht="15" customHeight="1">
      <c r="B481" s="6" t="s">
        <v>33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</row>
    <row r="482" spans="2:8" ht="15" customHeight="1">
      <c r="B482" s="6" t="s">
        <v>34</v>
      </c>
      <c r="C482" s="15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</row>
    <row r="483" spans="2:8" ht="15" customHeight="1">
      <c r="B483" s="11" t="s">
        <v>27</v>
      </c>
      <c r="C483" s="12">
        <v>1058</v>
      </c>
      <c r="D483" s="12">
        <v>2451</v>
      </c>
      <c r="E483" s="12">
        <v>866</v>
      </c>
      <c r="F483" s="12">
        <v>2359</v>
      </c>
      <c r="G483" s="12">
        <v>1924</v>
      </c>
      <c r="H483" s="12">
        <v>4810</v>
      </c>
    </row>
    <row r="484" spans="2:8" ht="15" customHeight="1">
      <c r="B484" s="10" t="s">
        <v>32</v>
      </c>
      <c r="C484" s="13">
        <v>1058</v>
      </c>
      <c r="D484" s="13">
        <v>2451</v>
      </c>
      <c r="E484" s="13">
        <v>866</v>
      </c>
      <c r="F484" s="13">
        <v>2359</v>
      </c>
      <c r="G484" s="13">
        <v>1924</v>
      </c>
      <c r="H484" s="13">
        <v>4810</v>
      </c>
    </row>
    <row r="485" spans="2:8" ht="15" customHeight="1">
      <c r="B485" s="10" t="s">
        <v>33</v>
      </c>
      <c r="C485" s="16">
        <v>0</v>
      </c>
      <c r="D485" s="13">
        <v>0</v>
      </c>
      <c r="E485" s="16">
        <v>0</v>
      </c>
      <c r="F485" s="13">
        <v>0</v>
      </c>
      <c r="G485" s="13">
        <v>0</v>
      </c>
      <c r="H485" s="13">
        <v>0</v>
      </c>
    </row>
    <row r="486" spans="2:8" ht="15" customHeight="1">
      <c r="B486" s="20" t="s">
        <v>84</v>
      </c>
      <c r="C486" s="5">
        <v>2752</v>
      </c>
      <c r="D486" s="5">
        <v>5420</v>
      </c>
      <c r="E486" s="5">
        <v>2990</v>
      </c>
      <c r="F486" s="5">
        <v>5654</v>
      </c>
      <c r="G486" s="5">
        <v>5742</v>
      </c>
      <c r="H486" s="5">
        <v>11074</v>
      </c>
    </row>
    <row r="487" spans="2:8" ht="15" customHeight="1">
      <c r="B487" s="11" t="s">
        <v>22</v>
      </c>
      <c r="C487" s="12">
        <v>2290</v>
      </c>
      <c r="D487" s="12">
        <v>4481</v>
      </c>
      <c r="E487" s="12">
        <v>2496</v>
      </c>
      <c r="F487" s="12">
        <v>4655</v>
      </c>
      <c r="G487" s="12">
        <v>4786</v>
      </c>
      <c r="H487" s="12">
        <v>9136</v>
      </c>
    </row>
    <row r="488" spans="2:8" ht="15" customHeight="1">
      <c r="B488" s="6" t="s">
        <v>32</v>
      </c>
      <c r="C488" s="7">
        <v>2290</v>
      </c>
      <c r="D488" s="7">
        <v>4481</v>
      </c>
      <c r="E488" s="7">
        <v>2496</v>
      </c>
      <c r="F488" s="7">
        <v>4655</v>
      </c>
      <c r="G488" s="7">
        <v>4786</v>
      </c>
      <c r="H488" s="7">
        <v>9136</v>
      </c>
    </row>
    <row r="489" spans="2:8" ht="15" customHeight="1">
      <c r="B489" s="8" t="s">
        <v>24</v>
      </c>
      <c r="C489" s="9">
        <v>2290</v>
      </c>
      <c r="D489" s="9">
        <v>4481</v>
      </c>
      <c r="E489" s="9">
        <v>2496</v>
      </c>
      <c r="F489" s="9">
        <v>4655</v>
      </c>
      <c r="G489" s="9">
        <v>4786</v>
      </c>
      <c r="H489" s="9">
        <v>9136</v>
      </c>
    </row>
    <row r="490" spans="2:8" ht="15" customHeight="1">
      <c r="B490" s="8" t="s">
        <v>25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</row>
    <row r="491" spans="2:8" ht="15" customHeight="1">
      <c r="B491" s="6" t="s">
        <v>33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</row>
    <row r="492" spans="2:8" ht="15" customHeight="1">
      <c r="B492" s="6" t="s">
        <v>34</v>
      </c>
      <c r="C492" s="15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</row>
    <row r="493" spans="2:8" ht="15" customHeight="1">
      <c r="B493" s="11" t="s">
        <v>27</v>
      </c>
      <c r="C493" s="12">
        <v>462</v>
      </c>
      <c r="D493" s="12">
        <v>939</v>
      </c>
      <c r="E493" s="12">
        <v>494</v>
      </c>
      <c r="F493" s="12">
        <v>999</v>
      </c>
      <c r="G493" s="12">
        <v>956</v>
      </c>
      <c r="H493" s="12">
        <v>1938</v>
      </c>
    </row>
    <row r="494" spans="2:8" ht="15" customHeight="1">
      <c r="B494" s="10" t="s">
        <v>32</v>
      </c>
      <c r="C494" s="13">
        <v>462</v>
      </c>
      <c r="D494" s="13">
        <v>939</v>
      </c>
      <c r="E494" s="13">
        <v>494</v>
      </c>
      <c r="F494" s="13">
        <v>999</v>
      </c>
      <c r="G494" s="13">
        <v>956</v>
      </c>
      <c r="H494" s="13">
        <v>1938</v>
      </c>
    </row>
    <row r="495" spans="2:8" ht="15" customHeight="1">
      <c r="B495" s="10" t="s">
        <v>33</v>
      </c>
      <c r="C495" s="16">
        <v>0</v>
      </c>
      <c r="D495" s="13">
        <v>0</v>
      </c>
      <c r="E495" s="16">
        <v>0</v>
      </c>
      <c r="F495" s="13">
        <v>0</v>
      </c>
      <c r="G495" s="13">
        <v>0</v>
      </c>
      <c r="H495" s="13">
        <v>0</v>
      </c>
    </row>
  </sheetData>
  <mergeCells count="2">
    <mergeCell ref="B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Aeronaves</vt:lpstr>
      <vt:lpstr>Carga Aérea</vt:lpstr>
      <vt:lpstr>Correios</vt:lpstr>
      <vt:lpstr>Passageiros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PRPG - Movimento Operacional Detalhado - Aeronaves</dc:title>
  <dc:creator>Infraero</dc:creator>
  <cp:lastModifiedBy>Gustavo Monteiro Reis</cp:lastModifiedBy>
  <dcterms:created xsi:type="dcterms:W3CDTF">2014-04-07T18:24:57Z</dcterms:created>
  <dcterms:modified xsi:type="dcterms:W3CDTF">2020-03-16T18:04:40Z</dcterms:modified>
</cp:coreProperties>
</file>