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gonzalespenares/Downloads/"/>
    </mc:Choice>
  </mc:AlternateContent>
  <xr:revisionPtr revIDLastSave="0" documentId="13_ncr:1_{4ACB1918-E85D-7A40-9D4C-36C5D58A2D1A}" xr6:coauthVersionLast="47" xr6:coauthVersionMax="47" xr10:uidLastSave="{00000000-0000-0000-0000-000000000000}"/>
  <bookViews>
    <workbookView xWindow="0" yWindow="0" windowWidth="28800" windowHeight="18000" xr2:uid="{3E40E153-B15E-9E4A-B6AD-33ECB906FFF3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5" i="1" s="1"/>
  <c r="F6" i="1"/>
  <c r="F34" i="1" s="1"/>
  <c r="F35" i="1" s="1"/>
  <c r="N35" i="1" s="1"/>
</calcChain>
</file>

<file path=xl/sharedStrings.xml><?xml version="1.0" encoding="utf-8"?>
<sst xmlns="http://schemas.openxmlformats.org/spreadsheetml/2006/main" count="72" uniqueCount="39">
  <si>
    <t>SUCURSAL</t>
  </si>
  <si>
    <t>TIENDA 1</t>
  </si>
  <si>
    <t xml:space="preserve">SUCURSAL </t>
  </si>
  <si>
    <t>TIENDA 2</t>
  </si>
  <si>
    <t>1/12/2023 VIERNES</t>
  </si>
  <si>
    <t>2/12/2023 SABADO</t>
  </si>
  <si>
    <t>3/12/2023 DOMINGO</t>
  </si>
  <si>
    <t>4/12/2023 LUNES</t>
  </si>
  <si>
    <t>5/12/2023 MARTES</t>
  </si>
  <si>
    <t>6/12/2023 MIERCOLES</t>
  </si>
  <si>
    <t>7/12/2023 JUEVES</t>
  </si>
  <si>
    <t>8/12/2023 VIERNES</t>
  </si>
  <si>
    <t>9/12/2023 SABADO</t>
  </si>
  <si>
    <t>10/12/2023 DOMINGO</t>
  </si>
  <si>
    <t>11/12/2023 LUNES</t>
  </si>
  <si>
    <t>12/12/2023 MARTES</t>
  </si>
  <si>
    <t>x</t>
  </si>
  <si>
    <t>13/12/2023 MIERCOLES</t>
  </si>
  <si>
    <t>14/12/2023 JUEVES</t>
  </si>
  <si>
    <t>15/12/2023 VIERNES</t>
  </si>
  <si>
    <t>16/12/2023 SABADO</t>
  </si>
  <si>
    <t>17/12/2023 DOMINGO</t>
  </si>
  <si>
    <t>18/12/2023 LUNES</t>
  </si>
  <si>
    <t>19/12/2023 MARTES</t>
  </si>
  <si>
    <t>20/12/2023 MIERCOLES</t>
  </si>
  <si>
    <t>21/12/2023 JUEVES</t>
  </si>
  <si>
    <t>22/12/2023 VIERNES</t>
  </si>
  <si>
    <t>23/12/2023 SABADO</t>
  </si>
  <si>
    <t>24/12/2023 DOMINGO</t>
  </si>
  <si>
    <t>25/12/2023 LUNES</t>
  </si>
  <si>
    <t>26/12/2023 MARTES</t>
  </si>
  <si>
    <t>27/12/2023 MIERCOLES</t>
  </si>
  <si>
    <t>28/12/2023 JUEVES</t>
  </si>
  <si>
    <t>29/12/2023 VIERNES</t>
  </si>
  <si>
    <t>30/12/2023 SABADO</t>
  </si>
  <si>
    <t>31/12/2023 DOMINGO</t>
  </si>
  <si>
    <t>TOTAL</t>
  </si>
  <si>
    <t>GANANCIA</t>
  </si>
  <si>
    <t>TOTAL DE GANANCIA ES DE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</si>
</sst>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Tienda</a:t>
            </a:r>
            <a:r>
              <a:rPr lang="es-MX" baseline="0"/>
              <a:t> 1 Diciembre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[1]Excel!$B$76:$B$106</c:f>
              <c:strCache>
                <c:ptCount val="31"/>
                <c:pt idx="0">
                  <c:v>1/12/2023 VIERNES</c:v>
                </c:pt>
                <c:pt idx="1">
                  <c:v>2/12/2023 SABADO</c:v>
                </c:pt>
                <c:pt idx="2">
                  <c:v>3/12/2023 DOMINGO</c:v>
                </c:pt>
                <c:pt idx="3">
                  <c:v>4/12/2023 LUNES</c:v>
                </c:pt>
                <c:pt idx="4">
                  <c:v>5/12/2023 MARTES</c:v>
                </c:pt>
                <c:pt idx="5">
                  <c:v>6/12/2023 MIERCOLES</c:v>
                </c:pt>
                <c:pt idx="6">
                  <c:v>7/12/2023 JUEVES</c:v>
                </c:pt>
                <c:pt idx="7">
                  <c:v>8/12/2023 VIERNES</c:v>
                </c:pt>
                <c:pt idx="8">
                  <c:v>9/12/2023 SABADO</c:v>
                </c:pt>
                <c:pt idx="9">
                  <c:v>10/12/2023 DOMINGO</c:v>
                </c:pt>
                <c:pt idx="10">
                  <c:v>11/12/2023 LUNES</c:v>
                </c:pt>
                <c:pt idx="11">
                  <c:v>12/12/2023 MARTES</c:v>
                </c:pt>
                <c:pt idx="12">
                  <c:v>13/12/2023 MIERCOLES</c:v>
                </c:pt>
                <c:pt idx="13">
                  <c:v>14/12/2023 JUEVES</c:v>
                </c:pt>
                <c:pt idx="14">
                  <c:v>15/12/2023 VIERNES</c:v>
                </c:pt>
                <c:pt idx="15">
                  <c:v>16/12/2023 SABADO</c:v>
                </c:pt>
                <c:pt idx="16">
                  <c:v>17/12/2023 DOMINGO</c:v>
                </c:pt>
                <c:pt idx="17">
                  <c:v>18/12/2023 LUNES</c:v>
                </c:pt>
                <c:pt idx="18">
                  <c:v>19/12/2023 MARTES</c:v>
                </c:pt>
                <c:pt idx="19">
                  <c:v>20/12/2023 MIERCOLES</c:v>
                </c:pt>
                <c:pt idx="20">
                  <c:v>21/12/2023 JUEVES</c:v>
                </c:pt>
                <c:pt idx="21">
                  <c:v>22/12/2023 VIERNES</c:v>
                </c:pt>
                <c:pt idx="22">
                  <c:v>23/12/2023 SABADO</c:v>
                </c:pt>
                <c:pt idx="23">
                  <c:v>24/12/2023 DOMINGO</c:v>
                </c:pt>
                <c:pt idx="24">
                  <c:v>25/12/2023 LUNES</c:v>
                </c:pt>
                <c:pt idx="25">
                  <c:v>26/12/2023 MARTES</c:v>
                </c:pt>
                <c:pt idx="26">
                  <c:v>27/12/2023 MIERCOLES</c:v>
                </c:pt>
                <c:pt idx="27">
                  <c:v>28/12/2023 JUEVES</c:v>
                </c:pt>
                <c:pt idx="28">
                  <c:v>29/12/2023 VIERNES</c:v>
                </c:pt>
                <c:pt idx="29">
                  <c:v>30/12/2023 SABADO</c:v>
                </c:pt>
                <c:pt idx="30">
                  <c:v>31/12/2023 DOMINGO</c:v>
                </c:pt>
              </c:strCache>
            </c:strRef>
          </c:cat>
          <c:val>
            <c:numRef>
              <c:f>[1]Excel!$C$76:$C$106</c:f>
              <c:numCache>
                <c:formatCode>General</c:formatCode>
                <c:ptCount val="31"/>
                <c:pt idx="0">
                  <c:v>837</c:v>
                </c:pt>
                <c:pt idx="1">
                  <c:v>1692</c:v>
                </c:pt>
                <c:pt idx="2">
                  <c:v>940</c:v>
                </c:pt>
                <c:pt idx="3">
                  <c:v>1070</c:v>
                </c:pt>
                <c:pt idx="4">
                  <c:v>921</c:v>
                </c:pt>
                <c:pt idx="5">
                  <c:v>650</c:v>
                </c:pt>
                <c:pt idx="6">
                  <c:v>1894</c:v>
                </c:pt>
                <c:pt idx="7">
                  <c:v>1687</c:v>
                </c:pt>
                <c:pt idx="8">
                  <c:v>1502</c:v>
                </c:pt>
                <c:pt idx="9">
                  <c:v>284</c:v>
                </c:pt>
                <c:pt idx="10">
                  <c:v>1391</c:v>
                </c:pt>
                <c:pt idx="11">
                  <c:v>1606</c:v>
                </c:pt>
                <c:pt idx="12">
                  <c:v>671</c:v>
                </c:pt>
                <c:pt idx="13">
                  <c:v>1068</c:v>
                </c:pt>
                <c:pt idx="14">
                  <c:v>1578</c:v>
                </c:pt>
                <c:pt idx="15">
                  <c:v>2265</c:v>
                </c:pt>
                <c:pt idx="16">
                  <c:v>889</c:v>
                </c:pt>
                <c:pt idx="17">
                  <c:v>2037</c:v>
                </c:pt>
                <c:pt idx="18">
                  <c:v>3193</c:v>
                </c:pt>
                <c:pt idx="19">
                  <c:v>2101</c:v>
                </c:pt>
                <c:pt idx="20">
                  <c:v>2623</c:v>
                </c:pt>
                <c:pt idx="21">
                  <c:v>4188</c:v>
                </c:pt>
                <c:pt idx="22">
                  <c:v>4849</c:v>
                </c:pt>
                <c:pt idx="23">
                  <c:v>5193</c:v>
                </c:pt>
                <c:pt idx="24">
                  <c:v>0</c:v>
                </c:pt>
                <c:pt idx="25">
                  <c:v>1497</c:v>
                </c:pt>
                <c:pt idx="26">
                  <c:v>683</c:v>
                </c:pt>
                <c:pt idx="27">
                  <c:v>1142</c:v>
                </c:pt>
                <c:pt idx="28">
                  <c:v>1693</c:v>
                </c:pt>
                <c:pt idx="29">
                  <c:v>1962</c:v>
                </c:pt>
                <c:pt idx="30">
                  <c:v>1767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E-3D4E-8BF5-D077EAD40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7456"/>
        <c:axId val="1107086960"/>
      </c:barChart>
      <c:catAx>
        <c:axId val="1815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7086960"/>
        <c:crosses val="autoZero"/>
        <c:auto val="1"/>
        <c:lblAlgn val="ctr"/>
        <c:lblOffset val="100"/>
        <c:noMultiLvlLbl val="0"/>
      </c:catAx>
      <c:valAx>
        <c:axId val="11070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5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Tienda 2 Diciembre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[1]Excel!$E$76:$E$106</c:f>
              <c:strCache>
                <c:ptCount val="31"/>
                <c:pt idx="0">
                  <c:v>1/12/2023 VIERNES</c:v>
                </c:pt>
                <c:pt idx="1">
                  <c:v>2/12/2023 SABADO</c:v>
                </c:pt>
                <c:pt idx="2">
                  <c:v>3/12/2023 DOMINGO</c:v>
                </c:pt>
                <c:pt idx="3">
                  <c:v>4/12/2023 LUNES</c:v>
                </c:pt>
                <c:pt idx="4">
                  <c:v>5/12/2023 MARTES</c:v>
                </c:pt>
                <c:pt idx="5">
                  <c:v>6/12/2023 MIERCOLES</c:v>
                </c:pt>
                <c:pt idx="6">
                  <c:v>7/12/2023 JUEVES</c:v>
                </c:pt>
                <c:pt idx="7">
                  <c:v>8/12/2023 VIERNES</c:v>
                </c:pt>
                <c:pt idx="8">
                  <c:v>9/12/2023 SABADO</c:v>
                </c:pt>
                <c:pt idx="9">
                  <c:v>10/12/2023 DOMINGO</c:v>
                </c:pt>
                <c:pt idx="10">
                  <c:v>11/12/2023 LUNES</c:v>
                </c:pt>
                <c:pt idx="11">
                  <c:v>12/12/2023 MARTES</c:v>
                </c:pt>
                <c:pt idx="12">
                  <c:v>13/12/2023 MIERCOLES</c:v>
                </c:pt>
                <c:pt idx="13">
                  <c:v>14/12/2023 JUEVES</c:v>
                </c:pt>
                <c:pt idx="14">
                  <c:v>15/12/2023 VIERNES</c:v>
                </c:pt>
                <c:pt idx="15">
                  <c:v>16/12/2023 SABADO</c:v>
                </c:pt>
                <c:pt idx="16">
                  <c:v>17/12/2023 DOMINGO</c:v>
                </c:pt>
                <c:pt idx="17">
                  <c:v>18/12/2023 LUNES</c:v>
                </c:pt>
                <c:pt idx="18">
                  <c:v>19/12/2023 MARTES</c:v>
                </c:pt>
                <c:pt idx="19">
                  <c:v>20/12/2023 MIERCOLES</c:v>
                </c:pt>
                <c:pt idx="20">
                  <c:v>21/12/2023 JUEVES</c:v>
                </c:pt>
                <c:pt idx="21">
                  <c:v>22/12/2023 VIERNES</c:v>
                </c:pt>
                <c:pt idx="22">
                  <c:v>23/12/2023 SABADO</c:v>
                </c:pt>
                <c:pt idx="23">
                  <c:v>24/12/2023 DOMINGO</c:v>
                </c:pt>
                <c:pt idx="24">
                  <c:v>25/12/2023 LUNES</c:v>
                </c:pt>
                <c:pt idx="25">
                  <c:v>26/12/2023 MARTES</c:v>
                </c:pt>
                <c:pt idx="26">
                  <c:v>27/12/2023 MIERCOLES</c:v>
                </c:pt>
                <c:pt idx="27">
                  <c:v>28/12/2023 JUEVES</c:v>
                </c:pt>
                <c:pt idx="28">
                  <c:v>29/12/2023 VIERNES</c:v>
                </c:pt>
                <c:pt idx="29">
                  <c:v>30/12/2023 SABADO</c:v>
                </c:pt>
                <c:pt idx="30">
                  <c:v>31/12/2023 DOMINGO</c:v>
                </c:pt>
              </c:strCache>
            </c:strRef>
          </c:cat>
          <c:val>
            <c:numRef>
              <c:f>[1]Excel!$F$76:$F$106</c:f>
              <c:numCache>
                <c:formatCode>General</c:formatCode>
                <c:ptCount val="31"/>
                <c:pt idx="0">
                  <c:v>144</c:v>
                </c:pt>
                <c:pt idx="1">
                  <c:v>282</c:v>
                </c:pt>
                <c:pt idx="2">
                  <c:v>0</c:v>
                </c:pt>
                <c:pt idx="3">
                  <c:v>288</c:v>
                </c:pt>
                <c:pt idx="4">
                  <c:v>425</c:v>
                </c:pt>
                <c:pt idx="5">
                  <c:v>218</c:v>
                </c:pt>
                <c:pt idx="6">
                  <c:v>640</c:v>
                </c:pt>
                <c:pt idx="7">
                  <c:v>471</c:v>
                </c:pt>
                <c:pt idx="8">
                  <c:v>575</c:v>
                </c:pt>
                <c:pt idx="9">
                  <c:v>0</c:v>
                </c:pt>
                <c:pt idx="10">
                  <c:v>478</c:v>
                </c:pt>
                <c:pt idx="11">
                  <c:v>48</c:v>
                </c:pt>
                <c:pt idx="12">
                  <c:v>168</c:v>
                </c:pt>
                <c:pt idx="13">
                  <c:v>706</c:v>
                </c:pt>
                <c:pt idx="14">
                  <c:v>416</c:v>
                </c:pt>
                <c:pt idx="15">
                  <c:v>408</c:v>
                </c:pt>
                <c:pt idx="16">
                  <c:v>135</c:v>
                </c:pt>
                <c:pt idx="17">
                  <c:v>659</c:v>
                </c:pt>
                <c:pt idx="18">
                  <c:v>341</c:v>
                </c:pt>
                <c:pt idx="19">
                  <c:v>633</c:v>
                </c:pt>
                <c:pt idx="20">
                  <c:v>1351</c:v>
                </c:pt>
                <c:pt idx="21">
                  <c:v>1053</c:v>
                </c:pt>
                <c:pt idx="22">
                  <c:v>1548</c:v>
                </c:pt>
                <c:pt idx="23">
                  <c:v>1621</c:v>
                </c:pt>
                <c:pt idx="24">
                  <c:v>0</c:v>
                </c:pt>
                <c:pt idx="25">
                  <c:v>240</c:v>
                </c:pt>
                <c:pt idx="26">
                  <c:v>608</c:v>
                </c:pt>
                <c:pt idx="27">
                  <c:v>173</c:v>
                </c:pt>
                <c:pt idx="28">
                  <c:v>757</c:v>
                </c:pt>
                <c:pt idx="29">
                  <c:v>300</c:v>
                </c:pt>
                <c:pt idx="30">
                  <c:v>1165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A-B143-B966-F0A6E0DC3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556048"/>
        <c:axId val="1335262128"/>
      </c:barChart>
      <c:catAx>
        <c:axId val="13935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35262128"/>
        <c:crosses val="autoZero"/>
        <c:auto val="1"/>
        <c:lblAlgn val="ctr"/>
        <c:lblOffset val="100"/>
        <c:noMultiLvlLbl val="0"/>
      </c:catAx>
      <c:valAx>
        <c:axId val="13352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355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25400</xdr:rowOff>
    </xdr:from>
    <xdr:to>
      <xdr:col>16</xdr:col>
      <xdr:colOff>0</xdr:colOff>
      <xdr:row>17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FE7CF3-D938-4640-9BF9-F5E1F981B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17</xdr:row>
      <xdr:rowOff>152400</xdr:rowOff>
    </xdr:from>
    <xdr:to>
      <xdr:col>15</xdr:col>
      <xdr:colOff>812800</xdr:colOff>
      <xdr:row>32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95953F-395A-784F-A8B1-6A1C8B1B9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segonzalespenares/Desktop/WELLNESS/Excel%20de%20Empresa/Ventas%20Mensuales%202023.xlsx" TargetMode="External"/><Relationship Id="rId1" Type="http://schemas.openxmlformats.org/officeDocument/2006/relationships/externalLinkPath" Target="/Users/josegonzalespenares/Desktop/WELLNESS/Excel%20de%20Empresa/Ventas%20Mensuale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cel"/>
      <sheetName val="Sistema"/>
    </sheetNames>
    <sheetDataSet>
      <sheetData sheetId="0">
        <row r="76">
          <cell r="B76" t="str">
            <v>1/12/2023 VIERNES</v>
          </cell>
          <cell r="C76">
            <v>837</v>
          </cell>
          <cell r="E76" t="str">
            <v>1/12/2023 VIERNES</v>
          </cell>
          <cell r="F76">
            <v>144</v>
          </cell>
        </row>
        <row r="77">
          <cell r="B77" t="str">
            <v>2/12/2023 SABADO</v>
          </cell>
          <cell r="C77">
            <v>1692</v>
          </cell>
          <cell r="E77" t="str">
            <v>2/12/2023 SABADO</v>
          </cell>
          <cell r="F77">
            <v>282</v>
          </cell>
        </row>
        <row r="78">
          <cell r="B78" t="str">
            <v>3/12/2023 DOMINGO</v>
          </cell>
          <cell r="C78">
            <v>940</v>
          </cell>
          <cell r="E78" t="str">
            <v>3/12/2023 DOMINGO</v>
          </cell>
          <cell r="F78">
            <v>0</v>
          </cell>
        </row>
        <row r="79">
          <cell r="B79" t="str">
            <v>4/12/2023 LUNES</v>
          </cell>
          <cell r="C79">
            <v>1070</v>
          </cell>
          <cell r="E79" t="str">
            <v>4/12/2023 LUNES</v>
          </cell>
          <cell r="F79">
            <v>288</v>
          </cell>
        </row>
        <row r="80">
          <cell r="B80" t="str">
            <v>5/12/2023 MARTES</v>
          </cell>
          <cell r="C80">
            <v>921</v>
          </cell>
          <cell r="E80" t="str">
            <v>5/12/2023 MARTES</v>
          </cell>
          <cell r="F80">
            <v>425</v>
          </cell>
        </row>
        <row r="81">
          <cell r="B81" t="str">
            <v>6/12/2023 MIERCOLES</v>
          </cell>
          <cell r="C81">
            <v>650</v>
          </cell>
          <cell r="E81" t="str">
            <v>6/12/2023 MIERCOLES</v>
          </cell>
          <cell r="F81">
            <v>218</v>
          </cell>
        </row>
        <row r="82">
          <cell r="B82" t="str">
            <v>7/12/2023 JUEVES</v>
          </cell>
          <cell r="C82">
            <v>1894</v>
          </cell>
          <cell r="E82" t="str">
            <v>7/12/2023 JUEVES</v>
          </cell>
          <cell r="F82">
            <v>640</v>
          </cell>
        </row>
        <row r="83">
          <cell r="B83" t="str">
            <v>8/12/2023 VIERNES</v>
          </cell>
          <cell r="C83">
            <v>1687</v>
          </cell>
          <cell r="E83" t="str">
            <v>8/12/2023 VIERNES</v>
          </cell>
          <cell r="F83">
            <v>471</v>
          </cell>
        </row>
        <row r="84">
          <cell r="B84" t="str">
            <v>9/12/2023 SABADO</v>
          </cell>
          <cell r="C84">
            <v>1502</v>
          </cell>
          <cell r="E84" t="str">
            <v>9/12/2023 SABADO</v>
          </cell>
          <cell r="F84">
            <v>575</v>
          </cell>
        </row>
        <row r="85">
          <cell r="B85" t="str">
            <v>10/12/2023 DOMINGO</v>
          </cell>
          <cell r="C85">
            <v>284</v>
          </cell>
          <cell r="E85" t="str">
            <v>10/12/2023 DOMINGO</v>
          </cell>
          <cell r="F85">
            <v>0</v>
          </cell>
        </row>
        <row r="86">
          <cell r="B86" t="str">
            <v>11/12/2023 LUNES</v>
          </cell>
          <cell r="C86">
            <v>1391</v>
          </cell>
          <cell r="E86" t="str">
            <v>11/12/2023 LUNES</v>
          </cell>
          <cell r="F86">
            <v>478</v>
          </cell>
        </row>
        <row r="87">
          <cell r="B87" t="str">
            <v>12/12/2023 MARTES</v>
          </cell>
          <cell r="C87">
            <v>1606</v>
          </cell>
          <cell r="E87" t="str">
            <v>12/12/2023 MARTES</v>
          </cell>
          <cell r="F87">
            <v>48</v>
          </cell>
        </row>
        <row r="88">
          <cell r="B88" t="str">
            <v>13/12/2023 MIERCOLES</v>
          </cell>
          <cell r="C88">
            <v>671</v>
          </cell>
          <cell r="E88" t="str">
            <v>13/12/2023 MIERCOLES</v>
          </cell>
          <cell r="F88">
            <v>168</v>
          </cell>
        </row>
        <row r="89">
          <cell r="B89" t="str">
            <v>14/12/2023 JUEVES</v>
          </cell>
          <cell r="C89">
            <v>1068</v>
          </cell>
          <cell r="E89" t="str">
            <v>14/12/2023 JUEVES</v>
          </cell>
          <cell r="F89">
            <v>706</v>
          </cell>
        </row>
        <row r="90">
          <cell r="B90" t="str">
            <v>15/12/2023 VIERNES</v>
          </cell>
          <cell r="C90">
            <v>1578</v>
          </cell>
          <cell r="E90" t="str">
            <v>15/12/2023 VIERNES</v>
          </cell>
          <cell r="F90">
            <v>416</v>
          </cell>
        </row>
        <row r="91">
          <cell r="B91" t="str">
            <v>16/12/2023 SABADO</v>
          </cell>
          <cell r="C91">
            <v>2265</v>
          </cell>
          <cell r="E91" t="str">
            <v>16/12/2023 SABADO</v>
          </cell>
          <cell r="F91">
            <v>408</v>
          </cell>
        </row>
        <row r="92">
          <cell r="B92" t="str">
            <v>17/12/2023 DOMINGO</v>
          </cell>
          <cell r="C92">
            <v>889</v>
          </cell>
          <cell r="E92" t="str">
            <v>17/12/2023 DOMINGO</v>
          </cell>
          <cell r="F92">
            <v>135</v>
          </cell>
        </row>
        <row r="93">
          <cell r="B93" t="str">
            <v>18/12/2023 LUNES</v>
          </cell>
          <cell r="C93">
            <v>2037</v>
          </cell>
          <cell r="E93" t="str">
            <v>18/12/2023 LUNES</v>
          </cell>
          <cell r="F93">
            <v>659</v>
          </cell>
        </row>
        <row r="94">
          <cell r="B94" t="str">
            <v>19/12/2023 MARTES</v>
          </cell>
          <cell r="C94">
            <v>3193</v>
          </cell>
          <cell r="E94" t="str">
            <v>19/12/2023 MARTES</v>
          </cell>
          <cell r="F94">
            <v>341</v>
          </cell>
        </row>
        <row r="95">
          <cell r="B95" t="str">
            <v>20/12/2023 MIERCOLES</v>
          </cell>
          <cell r="C95">
            <v>2101</v>
          </cell>
          <cell r="E95" t="str">
            <v>20/12/2023 MIERCOLES</v>
          </cell>
          <cell r="F95">
            <v>633</v>
          </cell>
        </row>
        <row r="96">
          <cell r="B96" t="str">
            <v>21/12/2023 JUEVES</v>
          </cell>
          <cell r="C96">
            <v>2623</v>
          </cell>
          <cell r="E96" t="str">
            <v>21/12/2023 JUEVES</v>
          </cell>
          <cell r="F96">
            <v>1351</v>
          </cell>
        </row>
        <row r="97">
          <cell r="B97" t="str">
            <v>22/12/2023 VIERNES</v>
          </cell>
          <cell r="C97">
            <v>4188</v>
          </cell>
          <cell r="E97" t="str">
            <v>22/12/2023 VIERNES</v>
          </cell>
          <cell r="F97">
            <v>1053</v>
          </cell>
        </row>
        <row r="98">
          <cell r="B98" t="str">
            <v>23/12/2023 SABADO</v>
          </cell>
          <cell r="C98">
            <v>4849</v>
          </cell>
          <cell r="E98" t="str">
            <v>23/12/2023 SABADO</v>
          </cell>
          <cell r="F98">
            <v>1548</v>
          </cell>
        </row>
        <row r="99">
          <cell r="B99" t="str">
            <v>24/12/2023 DOMINGO</v>
          </cell>
          <cell r="C99">
            <v>5193</v>
          </cell>
          <cell r="E99" t="str">
            <v>24/12/2023 DOMINGO</v>
          </cell>
          <cell r="F99">
            <v>1621</v>
          </cell>
        </row>
        <row r="100">
          <cell r="B100" t="str">
            <v>25/12/2023 LUNES</v>
          </cell>
          <cell r="C100">
            <v>0</v>
          </cell>
          <cell r="E100" t="str">
            <v>25/12/2023 LUNES</v>
          </cell>
          <cell r="F100">
            <v>0</v>
          </cell>
        </row>
        <row r="101">
          <cell r="B101" t="str">
            <v>26/12/2023 MARTES</v>
          </cell>
          <cell r="C101">
            <v>1497</v>
          </cell>
          <cell r="E101" t="str">
            <v>26/12/2023 MARTES</v>
          </cell>
          <cell r="F101">
            <v>240</v>
          </cell>
        </row>
        <row r="102">
          <cell r="B102" t="str">
            <v>27/12/2023 MIERCOLES</v>
          </cell>
          <cell r="C102">
            <v>683</v>
          </cell>
          <cell r="E102" t="str">
            <v>27/12/2023 MIERCOLES</v>
          </cell>
          <cell r="F102">
            <v>608</v>
          </cell>
        </row>
        <row r="103">
          <cell r="B103" t="str">
            <v>28/12/2023 JUEVES</v>
          </cell>
          <cell r="C103">
            <v>1142</v>
          </cell>
          <cell r="E103" t="str">
            <v>28/12/2023 JUEVES</v>
          </cell>
          <cell r="F103">
            <v>173</v>
          </cell>
        </row>
        <row r="104">
          <cell r="B104" t="str">
            <v>29/12/2023 VIERNES</v>
          </cell>
          <cell r="C104">
            <v>1693</v>
          </cell>
          <cell r="E104" t="str">
            <v>29/12/2023 VIERNES</v>
          </cell>
          <cell r="F104">
            <v>757</v>
          </cell>
        </row>
        <row r="105">
          <cell r="B105" t="str">
            <v>30/12/2023 SABADO</v>
          </cell>
          <cell r="C105">
            <v>1962</v>
          </cell>
          <cell r="E105" t="str">
            <v>30/12/2023 SABADO</v>
          </cell>
          <cell r="F105">
            <v>300</v>
          </cell>
        </row>
        <row r="106">
          <cell r="B106" t="str">
            <v>31/12/2023 DOMINGO</v>
          </cell>
          <cell r="C106">
            <v>1767</v>
          </cell>
          <cell r="E106" t="str">
            <v>31/12/2023 DOMINGO</v>
          </cell>
          <cell r="F106">
            <v>1165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6C67-2AF1-E340-92AE-1700AFCB64A5}">
  <dimension ref="B1:N35"/>
  <sheetViews>
    <sheetView tabSelected="1" workbookViewId="0">
      <selection activeCell="F25" sqref="F25"/>
    </sheetView>
  </sheetViews>
  <sheetFormatPr baseColWidth="10" defaultRowHeight="16" x14ac:dyDescent="0.2"/>
  <cols>
    <col min="2" max="2" width="21" bestFit="1" customWidth="1"/>
    <col min="5" max="5" width="21" bestFit="1" customWidth="1"/>
  </cols>
  <sheetData>
    <row r="1" spans="2:8" x14ac:dyDescent="0.2">
      <c r="B1" s="1">
        <v>45261</v>
      </c>
      <c r="C1" s="2"/>
      <c r="D1" s="2"/>
      <c r="E1" s="2"/>
      <c r="F1" s="2"/>
    </row>
    <row r="2" spans="2:8" x14ac:dyDescent="0.2">
      <c r="B2" s="3" t="s">
        <v>0</v>
      </c>
      <c r="C2" s="3" t="s">
        <v>1</v>
      </c>
      <c r="E2" s="3" t="s">
        <v>2</v>
      </c>
      <c r="F2" s="3" t="s">
        <v>3</v>
      </c>
    </row>
    <row r="3" spans="2:8" x14ac:dyDescent="0.2">
      <c r="B3" s="4" t="s">
        <v>4</v>
      </c>
      <c r="C3" s="5">
        <v>837</v>
      </c>
      <c r="E3" s="4" t="s">
        <v>4</v>
      </c>
      <c r="F3" s="5">
        <v>144</v>
      </c>
    </row>
    <row r="4" spans="2:8" x14ac:dyDescent="0.2">
      <c r="B4" s="4" t="s">
        <v>5</v>
      </c>
      <c r="C4" s="5">
        <v>1692</v>
      </c>
      <c r="E4" s="4" t="s">
        <v>5</v>
      </c>
      <c r="F4" s="5">
        <v>282</v>
      </c>
    </row>
    <row r="5" spans="2:8" x14ac:dyDescent="0.2">
      <c r="B5" s="4" t="s">
        <v>6</v>
      </c>
      <c r="C5" s="5">
        <v>940</v>
      </c>
      <c r="E5" s="4" t="s">
        <v>6</v>
      </c>
      <c r="F5" s="5">
        <v>0</v>
      </c>
    </row>
    <row r="6" spans="2:8" x14ac:dyDescent="0.2">
      <c r="B6" s="4" t="s">
        <v>7</v>
      </c>
      <c r="C6" s="5">
        <v>1070</v>
      </c>
      <c r="E6" s="4" t="s">
        <v>7</v>
      </c>
      <c r="F6" s="5">
        <f>115+125+48</f>
        <v>288</v>
      </c>
    </row>
    <row r="7" spans="2:8" x14ac:dyDescent="0.2">
      <c r="B7" s="4" t="s">
        <v>8</v>
      </c>
      <c r="C7" s="5">
        <v>921</v>
      </c>
      <c r="E7" s="4" t="s">
        <v>8</v>
      </c>
      <c r="F7" s="5">
        <v>425</v>
      </c>
    </row>
    <row r="8" spans="2:8" x14ac:dyDescent="0.2">
      <c r="B8" s="4" t="s">
        <v>9</v>
      </c>
      <c r="C8" s="5">
        <v>650</v>
      </c>
      <c r="E8" s="4" t="s">
        <v>9</v>
      </c>
      <c r="F8" s="5">
        <v>218</v>
      </c>
    </row>
    <row r="9" spans="2:8" x14ac:dyDescent="0.2">
      <c r="B9" s="4" t="s">
        <v>10</v>
      </c>
      <c r="C9" s="5">
        <v>1894</v>
      </c>
      <c r="E9" s="4" t="s">
        <v>10</v>
      </c>
      <c r="F9" s="5">
        <v>640</v>
      </c>
    </row>
    <row r="10" spans="2:8" x14ac:dyDescent="0.2">
      <c r="B10" s="4" t="s">
        <v>11</v>
      </c>
      <c r="C10" s="5">
        <v>1687</v>
      </c>
      <c r="E10" s="4" t="s">
        <v>11</v>
      </c>
      <c r="F10" s="5">
        <v>471</v>
      </c>
    </row>
    <row r="11" spans="2:8" x14ac:dyDescent="0.2">
      <c r="B11" s="4" t="s">
        <v>12</v>
      </c>
      <c r="C11" s="5">
        <v>1502</v>
      </c>
      <c r="E11" s="4" t="s">
        <v>12</v>
      </c>
      <c r="F11" s="5">
        <v>575</v>
      </c>
    </row>
    <row r="12" spans="2:8" x14ac:dyDescent="0.2">
      <c r="B12" s="4" t="s">
        <v>13</v>
      </c>
      <c r="C12" s="5">
        <v>284</v>
      </c>
      <c r="E12" s="4" t="s">
        <v>13</v>
      </c>
      <c r="F12" s="5">
        <v>0</v>
      </c>
    </row>
    <row r="13" spans="2:8" x14ac:dyDescent="0.2">
      <c r="B13" s="4" t="s">
        <v>14</v>
      </c>
      <c r="C13" s="5">
        <v>1391</v>
      </c>
      <c r="E13" s="4" t="s">
        <v>14</v>
      </c>
      <c r="F13" s="5">
        <v>478</v>
      </c>
    </row>
    <row r="14" spans="2:8" x14ac:dyDescent="0.2">
      <c r="B14" s="4" t="s">
        <v>15</v>
      </c>
      <c r="C14" s="5">
        <v>1606</v>
      </c>
      <c r="E14" s="4" t="s">
        <v>15</v>
      </c>
      <c r="F14" s="5">
        <v>48</v>
      </c>
      <c r="H14" t="s">
        <v>16</v>
      </c>
    </row>
    <row r="15" spans="2:8" x14ac:dyDescent="0.2">
      <c r="B15" s="4" t="s">
        <v>17</v>
      </c>
      <c r="C15" s="5">
        <v>671</v>
      </c>
      <c r="E15" s="4" t="s">
        <v>17</v>
      </c>
      <c r="F15" s="5">
        <v>168</v>
      </c>
    </row>
    <row r="16" spans="2:8" x14ac:dyDescent="0.2">
      <c r="B16" s="4" t="s">
        <v>18</v>
      </c>
      <c r="C16" s="5">
        <v>1068</v>
      </c>
      <c r="E16" s="4" t="s">
        <v>18</v>
      </c>
      <c r="F16" s="5">
        <v>706</v>
      </c>
    </row>
    <row r="17" spans="2:6" x14ac:dyDescent="0.2">
      <c r="B17" s="4" t="s">
        <v>19</v>
      </c>
      <c r="C17" s="5">
        <v>1578</v>
      </c>
      <c r="E17" s="4" t="s">
        <v>19</v>
      </c>
      <c r="F17" s="5">
        <v>416</v>
      </c>
    </row>
    <row r="18" spans="2:6" x14ac:dyDescent="0.2">
      <c r="B18" s="4" t="s">
        <v>20</v>
      </c>
      <c r="C18" s="5">
        <v>2265</v>
      </c>
      <c r="E18" s="4" t="s">
        <v>20</v>
      </c>
      <c r="F18" s="5">
        <v>408</v>
      </c>
    </row>
    <row r="19" spans="2:6" x14ac:dyDescent="0.2">
      <c r="B19" s="4" t="s">
        <v>21</v>
      </c>
      <c r="C19" s="5">
        <v>889</v>
      </c>
      <c r="E19" s="4" t="s">
        <v>21</v>
      </c>
      <c r="F19" s="5">
        <v>135</v>
      </c>
    </row>
    <row r="20" spans="2:6" x14ac:dyDescent="0.2">
      <c r="B20" s="4" t="s">
        <v>22</v>
      </c>
      <c r="C20" s="5">
        <v>2037</v>
      </c>
      <c r="E20" s="4" t="s">
        <v>22</v>
      </c>
      <c r="F20" s="5">
        <v>659</v>
      </c>
    </row>
    <row r="21" spans="2:6" x14ac:dyDescent="0.2">
      <c r="B21" s="4" t="s">
        <v>23</v>
      </c>
      <c r="C21" s="5">
        <v>3193</v>
      </c>
      <c r="E21" s="4" t="s">
        <v>23</v>
      </c>
      <c r="F21" s="5">
        <v>341</v>
      </c>
    </row>
    <row r="22" spans="2:6" x14ac:dyDescent="0.2">
      <c r="B22" s="4" t="s">
        <v>24</v>
      </c>
      <c r="C22" s="5">
        <v>2101</v>
      </c>
      <c r="E22" s="4" t="s">
        <v>24</v>
      </c>
      <c r="F22" s="5">
        <v>633</v>
      </c>
    </row>
    <row r="23" spans="2:6" x14ac:dyDescent="0.2">
      <c r="B23" s="4" t="s">
        <v>25</v>
      </c>
      <c r="C23" s="5">
        <v>2623</v>
      </c>
      <c r="E23" s="4" t="s">
        <v>25</v>
      </c>
      <c r="F23" s="5">
        <v>1351</v>
      </c>
    </row>
    <row r="24" spans="2:6" x14ac:dyDescent="0.2">
      <c r="B24" s="4" t="s">
        <v>26</v>
      </c>
      <c r="C24" s="5">
        <v>4188</v>
      </c>
      <c r="E24" s="4" t="s">
        <v>26</v>
      </c>
      <c r="F24" s="5">
        <v>1053</v>
      </c>
    </row>
    <row r="25" spans="2:6" x14ac:dyDescent="0.2">
      <c r="B25" s="4" t="s">
        <v>27</v>
      </c>
      <c r="C25" s="5">
        <v>4849</v>
      </c>
      <c r="E25" s="4" t="s">
        <v>27</v>
      </c>
      <c r="F25" s="5">
        <v>1548</v>
      </c>
    </row>
    <row r="26" spans="2:6" x14ac:dyDescent="0.2">
      <c r="B26" s="4" t="s">
        <v>28</v>
      </c>
      <c r="C26" s="5">
        <v>5193</v>
      </c>
      <c r="E26" s="4" t="s">
        <v>28</v>
      </c>
      <c r="F26" s="5">
        <v>1621</v>
      </c>
    </row>
    <row r="27" spans="2:6" x14ac:dyDescent="0.2">
      <c r="B27" s="4" t="s">
        <v>29</v>
      </c>
      <c r="C27" s="5">
        <v>0</v>
      </c>
      <c r="E27" s="4" t="s">
        <v>29</v>
      </c>
      <c r="F27" s="5">
        <v>0</v>
      </c>
    </row>
    <row r="28" spans="2:6" x14ac:dyDescent="0.2">
      <c r="B28" s="4" t="s">
        <v>30</v>
      </c>
      <c r="C28" s="5">
        <v>1497</v>
      </c>
      <c r="E28" s="4" t="s">
        <v>30</v>
      </c>
      <c r="F28" s="5">
        <v>240</v>
      </c>
    </row>
    <row r="29" spans="2:6" x14ac:dyDescent="0.2">
      <c r="B29" s="4" t="s">
        <v>31</v>
      </c>
      <c r="C29" s="5">
        <v>683</v>
      </c>
      <c r="E29" s="4" t="s">
        <v>31</v>
      </c>
      <c r="F29" s="5">
        <v>608</v>
      </c>
    </row>
    <row r="30" spans="2:6" x14ac:dyDescent="0.2">
      <c r="B30" s="4" t="s">
        <v>32</v>
      </c>
      <c r="C30" s="5">
        <v>1142</v>
      </c>
      <c r="E30" s="4" t="s">
        <v>32</v>
      </c>
      <c r="F30" s="5">
        <v>173</v>
      </c>
    </row>
    <row r="31" spans="2:6" x14ac:dyDescent="0.2">
      <c r="B31" s="4" t="s">
        <v>33</v>
      </c>
      <c r="C31" s="5">
        <v>1693</v>
      </c>
      <c r="E31" s="4" t="s">
        <v>33</v>
      </c>
      <c r="F31" s="5">
        <v>757</v>
      </c>
    </row>
    <row r="32" spans="2:6" x14ac:dyDescent="0.2">
      <c r="B32" s="4" t="s">
        <v>34</v>
      </c>
      <c r="C32" s="5">
        <v>1962</v>
      </c>
      <c r="E32" s="4" t="s">
        <v>34</v>
      </c>
      <c r="F32" s="5">
        <v>300</v>
      </c>
    </row>
    <row r="33" spans="2:14" x14ac:dyDescent="0.2">
      <c r="B33" s="4" t="s">
        <v>35</v>
      </c>
      <c r="C33" s="5">
        <v>1767</v>
      </c>
      <c r="E33" s="4" t="s">
        <v>35</v>
      </c>
      <c r="F33" s="5">
        <v>1165</v>
      </c>
    </row>
    <row r="34" spans="2:14" x14ac:dyDescent="0.2">
      <c r="B34" s="4" t="s">
        <v>36</v>
      </c>
      <c r="C34" s="5">
        <f>SUM(C3:C33)</f>
        <v>53873</v>
      </c>
      <c r="E34" s="4" t="s">
        <v>36</v>
      </c>
      <c r="F34" s="5">
        <f>SUM(F3:F33)</f>
        <v>15851</v>
      </c>
    </row>
    <row r="35" spans="2:14" x14ac:dyDescent="0.2">
      <c r="B35" s="4" t="s">
        <v>37</v>
      </c>
      <c r="C35" s="6">
        <f>C34/2</f>
        <v>26936.5</v>
      </c>
      <c r="E35" s="4" t="s">
        <v>37</v>
      </c>
      <c r="F35" s="6">
        <f>F34/2</f>
        <v>7925.5</v>
      </c>
      <c r="I35" s="7" t="s">
        <v>38</v>
      </c>
      <c r="J35" s="7"/>
      <c r="K35" s="7"/>
      <c r="L35" s="7"/>
      <c r="M35" s="7"/>
      <c r="N35" s="5">
        <f>F35+C35</f>
        <v>34862</v>
      </c>
    </row>
  </sheetData>
  <mergeCells count="2">
    <mergeCell ref="B1:F1"/>
    <mergeCell ref="I35:M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joseleogon159@gmail.com</dc:creator>
  <cp:lastModifiedBy>joseleogon159@gmail.com</cp:lastModifiedBy>
  <dcterms:created xsi:type="dcterms:W3CDTF">2024-01-20T21:50:24Z</dcterms:created>
  <dcterms:modified xsi:type="dcterms:W3CDTF">2024-01-20T21:50:46Z</dcterms:modified>
</cp:coreProperties>
</file>