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"/>
    </mc:Choice>
  </mc:AlternateContent>
  <xr:revisionPtr revIDLastSave="0" documentId="13_ncr:1_{B61D0670-7C84-654D-8F63-820148A98AB2}" xr6:coauthVersionLast="47" xr6:coauthVersionMax="47" xr10:uidLastSave="{00000000-0000-0000-0000-000000000000}"/>
  <bookViews>
    <workbookView xWindow="0" yWindow="0" windowWidth="28800" windowHeight="18000" xr2:uid="{7CC465DB-7515-4B48-92DB-B0CDEB633C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F18" i="1"/>
  <c r="F35" i="1" s="1"/>
  <c r="F36" i="1" s="1"/>
  <c r="C8" i="1"/>
</calcChain>
</file>

<file path=xl/sharedStrings.xml><?xml version="1.0" encoding="utf-8"?>
<sst xmlns="http://schemas.openxmlformats.org/spreadsheetml/2006/main" count="71" uniqueCount="37">
  <si>
    <t>SUCURSAL</t>
  </si>
  <si>
    <t>TIENDA 1</t>
  </si>
  <si>
    <t>TIENDA 2</t>
  </si>
  <si>
    <t>1/1/2024 LUNES</t>
  </si>
  <si>
    <t>2/1/2024 MARTES</t>
  </si>
  <si>
    <t>3/1/2024 MIERCOLES</t>
  </si>
  <si>
    <t>4/1/2024 JUEVES</t>
  </si>
  <si>
    <t>5/1/2024 VIERNES</t>
  </si>
  <si>
    <t>6/1/2024 SABADO</t>
  </si>
  <si>
    <t>7/1/2024 DOMINGO</t>
  </si>
  <si>
    <t>8/1/2024 LUNES</t>
  </si>
  <si>
    <t>9/1/2024 MARTES</t>
  </si>
  <si>
    <t>10/1/2024 MIERCOLES</t>
  </si>
  <si>
    <t>11/1/2024 JUEVES</t>
  </si>
  <si>
    <t>12/1/2024 VIERNES</t>
  </si>
  <si>
    <t>13/1/2024 SABADO</t>
  </si>
  <si>
    <t>14/1/2024 DOMINGO</t>
  </si>
  <si>
    <t>15/1/2024 LUNES</t>
  </si>
  <si>
    <t>16/1/2024 MARTES</t>
  </si>
  <si>
    <t>17/1/2024 MIERCOLES</t>
  </si>
  <si>
    <t>18/1/2024 JUEVES</t>
  </si>
  <si>
    <t>19/1/2024 VIERNES</t>
  </si>
  <si>
    <t>20/1/2024 SABADO</t>
  </si>
  <si>
    <t>21/1/2024 DOMINGO</t>
  </si>
  <si>
    <t>22/1/2024 LUNES</t>
  </si>
  <si>
    <t>23/1/2024 MARTES</t>
  </si>
  <si>
    <t>24/1/2024 MIERCOLES</t>
  </si>
  <si>
    <t>25/1/2024 JUEVES</t>
  </si>
  <si>
    <t>26/1/2024 VIERNES</t>
  </si>
  <si>
    <t>27/1/2024 SABADO</t>
  </si>
  <si>
    <t>28/1/2024 DOMINGO</t>
  </si>
  <si>
    <t>29/1/2024 LUNES</t>
  </si>
  <si>
    <t>30/1/2024 MARTES</t>
  </si>
  <si>
    <t>31/1/2024 MIERCOLES</t>
  </si>
  <si>
    <t>TOTAL</t>
  </si>
  <si>
    <t>GANANCIA</t>
  </si>
  <si>
    <t>LA GANANCIA TOTAL DE AMBAS TIENDAS ES DE: 21,103.50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</si>
</sst>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</a:t>
            </a:r>
            <a:r>
              <a:rPr lang="es-MX" baseline="0"/>
              <a:t> 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Hoja1!$B$4:$B$34</c:f>
              <c:strCache>
                <c:ptCount val="31"/>
                <c:pt idx="0">
                  <c:v>1/1/2024 LUNES</c:v>
                </c:pt>
                <c:pt idx="1">
                  <c:v>2/1/2024 MARTES</c:v>
                </c:pt>
                <c:pt idx="2">
                  <c:v>3/1/2024 MIERCOLES</c:v>
                </c:pt>
                <c:pt idx="3">
                  <c:v>4/1/2024 JUEVES</c:v>
                </c:pt>
                <c:pt idx="4">
                  <c:v>5/1/2024 VIERNES</c:v>
                </c:pt>
                <c:pt idx="5">
                  <c:v>6/1/2024 SABADO</c:v>
                </c:pt>
                <c:pt idx="6">
                  <c:v>7/1/2024 DOMINGO</c:v>
                </c:pt>
                <c:pt idx="7">
                  <c:v>8/1/2024 LUNES</c:v>
                </c:pt>
                <c:pt idx="8">
                  <c:v>9/1/2024 MARTES</c:v>
                </c:pt>
                <c:pt idx="9">
                  <c:v>10/1/2024 MIERCOLES</c:v>
                </c:pt>
                <c:pt idx="10">
                  <c:v>11/1/2024 JUEVES</c:v>
                </c:pt>
                <c:pt idx="11">
                  <c:v>12/1/2024 VIERNES</c:v>
                </c:pt>
                <c:pt idx="12">
                  <c:v>13/1/2024 SABADO</c:v>
                </c:pt>
                <c:pt idx="13">
                  <c:v>14/1/2024 DOMINGO</c:v>
                </c:pt>
                <c:pt idx="14">
                  <c:v>15/1/2024 LUNES</c:v>
                </c:pt>
                <c:pt idx="15">
                  <c:v>16/1/2024 MARTES</c:v>
                </c:pt>
                <c:pt idx="16">
                  <c:v>17/1/2024 MIERCOLES</c:v>
                </c:pt>
                <c:pt idx="17">
                  <c:v>18/1/2024 JUEVES</c:v>
                </c:pt>
                <c:pt idx="18">
                  <c:v>19/1/2024 VIERNES</c:v>
                </c:pt>
                <c:pt idx="19">
                  <c:v>20/1/2024 SABADO</c:v>
                </c:pt>
                <c:pt idx="20">
                  <c:v>21/1/2024 DOMINGO</c:v>
                </c:pt>
                <c:pt idx="21">
                  <c:v>22/1/2024 LUNES</c:v>
                </c:pt>
                <c:pt idx="22">
                  <c:v>23/1/2024 MARTES</c:v>
                </c:pt>
                <c:pt idx="23">
                  <c:v>24/1/2024 MIERCOLES</c:v>
                </c:pt>
                <c:pt idx="24">
                  <c:v>25/1/2024 JUEVES</c:v>
                </c:pt>
                <c:pt idx="25">
                  <c:v>26/1/2024 VIERNES</c:v>
                </c:pt>
                <c:pt idx="26">
                  <c:v>27/1/2024 SABADO</c:v>
                </c:pt>
                <c:pt idx="27">
                  <c:v>28/1/2024 DOMINGO</c:v>
                </c:pt>
                <c:pt idx="28">
                  <c:v>29/1/2024 LUNES</c:v>
                </c:pt>
                <c:pt idx="29">
                  <c:v>30/1/2024 MARTES</c:v>
                </c:pt>
                <c:pt idx="30">
                  <c:v>31/1/2024 MIERCOLES</c:v>
                </c:pt>
              </c:strCache>
            </c:strRef>
          </c:cat>
          <c:val>
            <c:numRef>
              <c:f>Hoja1!$C$4:$C$34</c:f>
              <c:numCache>
                <c:formatCode>General</c:formatCode>
                <c:ptCount val="31"/>
                <c:pt idx="0">
                  <c:v>0</c:v>
                </c:pt>
                <c:pt idx="1">
                  <c:v>1553</c:v>
                </c:pt>
                <c:pt idx="2">
                  <c:v>1553</c:v>
                </c:pt>
                <c:pt idx="3">
                  <c:v>1125</c:v>
                </c:pt>
                <c:pt idx="4">
                  <c:v>1312</c:v>
                </c:pt>
                <c:pt idx="5">
                  <c:v>845</c:v>
                </c:pt>
                <c:pt idx="6">
                  <c:v>270</c:v>
                </c:pt>
                <c:pt idx="7">
                  <c:v>1088</c:v>
                </c:pt>
                <c:pt idx="8">
                  <c:v>1015</c:v>
                </c:pt>
                <c:pt idx="9">
                  <c:v>1576</c:v>
                </c:pt>
                <c:pt idx="10">
                  <c:v>1076</c:v>
                </c:pt>
                <c:pt idx="11">
                  <c:v>1037</c:v>
                </c:pt>
                <c:pt idx="12">
                  <c:v>1493</c:v>
                </c:pt>
                <c:pt idx="13">
                  <c:v>133</c:v>
                </c:pt>
                <c:pt idx="14">
                  <c:v>1827</c:v>
                </c:pt>
                <c:pt idx="15">
                  <c:v>973</c:v>
                </c:pt>
                <c:pt idx="16">
                  <c:v>1339</c:v>
                </c:pt>
                <c:pt idx="17">
                  <c:v>1267</c:v>
                </c:pt>
                <c:pt idx="18">
                  <c:v>1230</c:v>
                </c:pt>
                <c:pt idx="19">
                  <c:v>2319</c:v>
                </c:pt>
                <c:pt idx="20">
                  <c:v>0</c:v>
                </c:pt>
                <c:pt idx="21">
                  <c:v>689</c:v>
                </c:pt>
                <c:pt idx="22">
                  <c:v>644</c:v>
                </c:pt>
                <c:pt idx="23">
                  <c:v>1538</c:v>
                </c:pt>
                <c:pt idx="24">
                  <c:v>790</c:v>
                </c:pt>
                <c:pt idx="25">
                  <c:v>576</c:v>
                </c:pt>
                <c:pt idx="26">
                  <c:v>1492</c:v>
                </c:pt>
                <c:pt idx="27">
                  <c:v>0</c:v>
                </c:pt>
                <c:pt idx="28">
                  <c:v>2320</c:v>
                </c:pt>
                <c:pt idx="29">
                  <c:v>948</c:v>
                </c:pt>
                <c:pt idx="30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D-D74C-9528-94D41F93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352"/>
        <c:axId val="4543952"/>
      </c:barChart>
      <c:catAx>
        <c:axId val="45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43952"/>
        <c:crosses val="autoZero"/>
        <c:auto val="1"/>
        <c:lblAlgn val="ctr"/>
        <c:lblOffset val="100"/>
        <c:noMultiLvlLbl val="0"/>
      </c:catAx>
      <c:valAx>
        <c:axId val="45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Hoja1!$E$4:$E$34</c:f>
              <c:strCache>
                <c:ptCount val="31"/>
                <c:pt idx="0">
                  <c:v>1/1/2024 LUNES</c:v>
                </c:pt>
                <c:pt idx="1">
                  <c:v>2/1/2024 MARTES</c:v>
                </c:pt>
                <c:pt idx="2">
                  <c:v>3/1/2024 MIERCOLES</c:v>
                </c:pt>
                <c:pt idx="3">
                  <c:v>4/1/2024 JUEVES</c:v>
                </c:pt>
                <c:pt idx="4">
                  <c:v>5/1/2024 VIERNES</c:v>
                </c:pt>
                <c:pt idx="5">
                  <c:v>6/1/2024 SABADO</c:v>
                </c:pt>
                <c:pt idx="6">
                  <c:v>7/1/2024 DOMINGO</c:v>
                </c:pt>
                <c:pt idx="7">
                  <c:v>8/1/2024 LUNES</c:v>
                </c:pt>
                <c:pt idx="8">
                  <c:v>9/1/2024 MARTES</c:v>
                </c:pt>
                <c:pt idx="9">
                  <c:v>10/1/2024 MIERCOLES</c:v>
                </c:pt>
                <c:pt idx="10">
                  <c:v>11/1/2024 JUEVES</c:v>
                </c:pt>
                <c:pt idx="11">
                  <c:v>12/1/2024 VIERNES</c:v>
                </c:pt>
                <c:pt idx="12">
                  <c:v>13/1/2024 SABADO</c:v>
                </c:pt>
                <c:pt idx="13">
                  <c:v>14/1/2024 DOMINGO</c:v>
                </c:pt>
                <c:pt idx="14">
                  <c:v>15/1/2024 LUNES</c:v>
                </c:pt>
                <c:pt idx="15">
                  <c:v>16/1/2024 MARTES</c:v>
                </c:pt>
                <c:pt idx="16">
                  <c:v>17/1/2024 MIERCOLES</c:v>
                </c:pt>
                <c:pt idx="17">
                  <c:v>18/1/2024 JUEVES</c:v>
                </c:pt>
                <c:pt idx="18">
                  <c:v>19/1/2024 VIERNES</c:v>
                </c:pt>
                <c:pt idx="19">
                  <c:v>20/1/2024 SABADO</c:v>
                </c:pt>
                <c:pt idx="20">
                  <c:v>21/1/2024 DOMINGO</c:v>
                </c:pt>
                <c:pt idx="21">
                  <c:v>22/1/2024 LUNES</c:v>
                </c:pt>
                <c:pt idx="22">
                  <c:v>23/1/2024 MARTES</c:v>
                </c:pt>
                <c:pt idx="23">
                  <c:v>24/1/2024 MIERCOLES</c:v>
                </c:pt>
                <c:pt idx="24">
                  <c:v>25/1/2024 JUEVES</c:v>
                </c:pt>
                <c:pt idx="25">
                  <c:v>26/1/2024 VIERNES</c:v>
                </c:pt>
                <c:pt idx="26">
                  <c:v>27/1/2024 SABADO</c:v>
                </c:pt>
                <c:pt idx="27">
                  <c:v>28/1/2024 DOMINGO</c:v>
                </c:pt>
                <c:pt idx="28">
                  <c:v>29/1/2024 LUNES</c:v>
                </c:pt>
                <c:pt idx="29">
                  <c:v>30/1/2024 MARTES</c:v>
                </c:pt>
                <c:pt idx="30">
                  <c:v>31/1/2024 MIERCOLES</c:v>
                </c:pt>
              </c:strCache>
            </c:strRef>
          </c:cat>
          <c:val>
            <c:numRef>
              <c:f>Hoja1!$F$4:$F$34</c:f>
              <c:numCache>
                <c:formatCode>General</c:formatCode>
                <c:ptCount val="31"/>
                <c:pt idx="0">
                  <c:v>0</c:v>
                </c:pt>
                <c:pt idx="1">
                  <c:v>268</c:v>
                </c:pt>
                <c:pt idx="2">
                  <c:v>705</c:v>
                </c:pt>
                <c:pt idx="3">
                  <c:v>556</c:v>
                </c:pt>
                <c:pt idx="4">
                  <c:v>282</c:v>
                </c:pt>
                <c:pt idx="5">
                  <c:v>235</c:v>
                </c:pt>
                <c:pt idx="6">
                  <c:v>0</c:v>
                </c:pt>
                <c:pt idx="7">
                  <c:v>895</c:v>
                </c:pt>
                <c:pt idx="8">
                  <c:v>275</c:v>
                </c:pt>
                <c:pt idx="9">
                  <c:v>278</c:v>
                </c:pt>
                <c:pt idx="10">
                  <c:v>151</c:v>
                </c:pt>
                <c:pt idx="11">
                  <c:v>29</c:v>
                </c:pt>
                <c:pt idx="12">
                  <c:v>363</c:v>
                </c:pt>
                <c:pt idx="13">
                  <c:v>0</c:v>
                </c:pt>
                <c:pt idx="14">
                  <c:v>394</c:v>
                </c:pt>
                <c:pt idx="15">
                  <c:v>863</c:v>
                </c:pt>
                <c:pt idx="16">
                  <c:v>258</c:v>
                </c:pt>
                <c:pt idx="17">
                  <c:v>419</c:v>
                </c:pt>
                <c:pt idx="18">
                  <c:v>152.5</c:v>
                </c:pt>
                <c:pt idx="19">
                  <c:v>110</c:v>
                </c:pt>
                <c:pt idx="20">
                  <c:v>0</c:v>
                </c:pt>
                <c:pt idx="21">
                  <c:v>88</c:v>
                </c:pt>
                <c:pt idx="22">
                  <c:v>522</c:v>
                </c:pt>
                <c:pt idx="23">
                  <c:v>472</c:v>
                </c:pt>
                <c:pt idx="24">
                  <c:v>0</c:v>
                </c:pt>
                <c:pt idx="25">
                  <c:v>42</c:v>
                </c:pt>
                <c:pt idx="26">
                  <c:v>457</c:v>
                </c:pt>
                <c:pt idx="27">
                  <c:v>0</c:v>
                </c:pt>
                <c:pt idx="28">
                  <c:v>754</c:v>
                </c:pt>
                <c:pt idx="29">
                  <c:v>149</c:v>
                </c:pt>
                <c:pt idx="30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9-3E44-9FD7-943380A6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569072"/>
        <c:axId val="1418918928"/>
      </c:barChart>
      <c:catAx>
        <c:axId val="14195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8918928"/>
        <c:crosses val="autoZero"/>
        <c:auto val="1"/>
        <c:lblAlgn val="ctr"/>
        <c:lblOffset val="100"/>
        <c:noMultiLvlLbl val="0"/>
      </c:catAx>
      <c:valAx>
        <c:axId val="1418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95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120650</xdr:rowOff>
    </xdr:from>
    <xdr:to>
      <xdr:col>14</xdr:col>
      <xdr:colOff>342900</xdr:colOff>
      <xdr:row>19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CF8920-6F9A-C843-0391-3BD1D7EA3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20</xdr:row>
      <xdr:rowOff>38100</xdr:rowOff>
    </xdr:from>
    <xdr:to>
      <xdr:col>14</xdr:col>
      <xdr:colOff>152400</xdr:colOff>
      <xdr:row>38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B525ED-EA9C-719D-2F2F-F984935DD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2CC0-8F28-664F-BDEE-C81AD713B2E0}">
  <dimension ref="B2:N42"/>
  <sheetViews>
    <sheetView tabSelected="1" workbookViewId="0">
      <selection activeCell="B42" sqref="B42:N42"/>
    </sheetView>
  </sheetViews>
  <sheetFormatPr baseColWidth="10" defaultRowHeight="16" x14ac:dyDescent="0.2"/>
  <cols>
    <col min="2" max="2" width="20" bestFit="1" customWidth="1"/>
    <col min="3" max="3" width="8.83203125" bestFit="1" customWidth="1"/>
    <col min="5" max="5" width="20" bestFit="1" customWidth="1"/>
  </cols>
  <sheetData>
    <row r="2" spans="2:6" x14ac:dyDescent="0.2">
      <c r="B2" s="4">
        <v>45292</v>
      </c>
      <c r="C2" s="5"/>
      <c r="D2" s="5"/>
      <c r="E2" s="5"/>
      <c r="F2" s="5"/>
    </row>
    <row r="3" spans="2:6" x14ac:dyDescent="0.2">
      <c r="B3" s="1" t="s">
        <v>0</v>
      </c>
      <c r="C3" s="1" t="s">
        <v>1</v>
      </c>
      <c r="E3" s="1" t="s">
        <v>0</v>
      </c>
      <c r="F3" s="1" t="s">
        <v>2</v>
      </c>
    </row>
    <row r="4" spans="2:6" x14ac:dyDescent="0.2">
      <c r="B4" s="2" t="s">
        <v>3</v>
      </c>
      <c r="C4" s="2">
        <v>0</v>
      </c>
      <c r="E4" s="2" t="s">
        <v>3</v>
      </c>
      <c r="F4" s="2">
        <v>0</v>
      </c>
    </row>
    <row r="5" spans="2:6" x14ac:dyDescent="0.2">
      <c r="B5" s="3" t="s">
        <v>4</v>
      </c>
      <c r="C5" s="2">
        <v>1553</v>
      </c>
      <c r="E5" s="3" t="s">
        <v>4</v>
      </c>
      <c r="F5" s="2">
        <v>268</v>
      </c>
    </row>
    <row r="6" spans="2:6" x14ac:dyDescent="0.2">
      <c r="B6" s="3" t="s">
        <v>5</v>
      </c>
      <c r="C6" s="2">
        <v>1553</v>
      </c>
      <c r="E6" s="3" t="s">
        <v>5</v>
      </c>
      <c r="F6" s="2">
        <v>705</v>
      </c>
    </row>
    <row r="7" spans="2:6" x14ac:dyDescent="0.2">
      <c r="B7" s="3" t="s">
        <v>6</v>
      </c>
      <c r="C7" s="2">
        <v>1125</v>
      </c>
      <c r="E7" s="3" t="s">
        <v>6</v>
      </c>
      <c r="F7" s="2">
        <v>556</v>
      </c>
    </row>
    <row r="8" spans="2:6" x14ac:dyDescent="0.2">
      <c r="B8" s="3" t="s">
        <v>7</v>
      </c>
      <c r="C8" s="2">
        <f>99+85+195+175+290+208+110+55+43+52</f>
        <v>1312</v>
      </c>
      <c r="E8" s="3" t="s">
        <v>7</v>
      </c>
      <c r="F8" s="2">
        <v>282</v>
      </c>
    </row>
    <row r="9" spans="2:6" x14ac:dyDescent="0.2">
      <c r="B9" s="3" t="s">
        <v>8</v>
      </c>
      <c r="C9" s="2">
        <v>845</v>
      </c>
      <c r="E9" s="3" t="s">
        <v>8</v>
      </c>
      <c r="F9" s="2">
        <v>235</v>
      </c>
    </row>
    <row r="10" spans="2:6" x14ac:dyDescent="0.2">
      <c r="B10" s="3" t="s">
        <v>9</v>
      </c>
      <c r="C10" s="2">
        <v>270</v>
      </c>
      <c r="E10" s="3" t="s">
        <v>9</v>
      </c>
      <c r="F10" s="2">
        <v>0</v>
      </c>
    </row>
    <row r="11" spans="2:6" x14ac:dyDescent="0.2">
      <c r="B11" s="3" t="s">
        <v>10</v>
      </c>
      <c r="C11" s="2">
        <v>1088</v>
      </c>
      <c r="E11" s="3" t="s">
        <v>10</v>
      </c>
      <c r="F11" s="2">
        <v>895</v>
      </c>
    </row>
    <row r="12" spans="2:6" x14ac:dyDescent="0.2">
      <c r="B12" s="3" t="s">
        <v>11</v>
      </c>
      <c r="C12" s="2">
        <v>1015</v>
      </c>
      <c r="E12" s="3" t="s">
        <v>11</v>
      </c>
      <c r="F12" s="2">
        <v>275</v>
      </c>
    </row>
    <row r="13" spans="2:6" x14ac:dyDescent="0.2">
      <c r="B13" s="3" t="s">
        <v>12</v>
      </c>
      <c r="C13" s="2">
        <v>1576</v>
      </c>
      <c r="E13" s="3" t="s">
        <v>12</v>
      </c>
      <c r="F13" s="2">
        <v>278</v>
      </c>
    </row>
    <row r="14" spans="2:6" x14ac:dyDescent="0.2">
      <c r="B14" s="3" t="s">
        <v>13</v>
      </c>
      <c r="C14" s="2">
        <v>1076</v>
      </c>
      <c r="E14" s="3" t="s">
        <v>13</v>
      </c>
      <c r="F14" s="2">
        <v>151</v>
      </c>
    </row>
    <row r="15" spans="2:6" x14ac:dyDescent="0.2">
      <c r="B15" s="3" t="s">
        <v>14</v>
      </c>
      <c r="C15" s="2">
        <v>1037</v>
      </c>
      <c r="E15" s="3" t="s">
        <v>14</v>
      </c>
      <c r="F15" s="2">
        <v>29</v>
      </c>
    </row>
    <row r="16" spans="2:6" x14ac:dyDescent="0.2">
      <c r="B16" s="3" t="s">
        <v>15</v>
      </c>
      <c r="C16" s="2">
        <v>1493</v>
      </c>
      <c r="E16" s="3" t="s">
        <v>15</v>
      </c>
      <c r="F16" s="2">
        <v>363</v>
      </c>
    </row>
    <row r="17" spans="2:6" x14ac:dyDescent="0.2">
      <c r="B17" s="3" t="s">
        <v>16</v>
      </c>
      <c r="C17" s="2">
        <v>133</v>
      </c>
      <c r="E17" s="3" t="s">
        <v>16</v>
      </c>
      <c r="F17" s="2">
        <v>0</v>
      </c>
    </row>
    <row r="18" spans="2:6" x14ac:dyDescent="0.2">
      <c r="B18" s="3" t="s">
        <v>17</v>
      </c>
      <c r="C18" s="2">
        <v>1827</v>
      </c>
      <c r="E18" s="3" t="s">
        <v>17</v>
      </c>
      <c r="F18" s="2">
        <f>56+250+88</f>
        <v>394</v>
      </c>
    </row>
    <row r="19" spans="2:6" x14ac:dyDescent="0.2">
      <c r="B19" s="3" t="s">
        <v>18</v>
      </c>
      <c r="C19" s="2">
        <v>973</v>
      </c>
      <c r="E19" s="3" t="s">
        <v>18</v>
      </c>
      <c r="F19" s="2">
        <v>863</v>
      </c>
    </row>
    <row r="20" spans="2:6" x14ac:dyDescent="0.2">
      <c r="B20" s="3" t="s">
        <v>19</v>
      </c>
      <c r="C20" s="2">
        <v>1339</v>
      </c>
      <c r="E20" s="3" t="s">
        <v>19</v>
      </c>
      <c r="F20" s="2">
        <v>258</v>
      </c>
    </row>
    <row r="21" spans="2:6" x14ac:dyDescent="0.2">
      <c r="B21" s="3" t="s">
        <v>20</v>
      </c>
      <c r="C21" s="2">
        <v>1267</v>
      </c>
      <c r="E21" s="3" t="s">
        <v>20</v>
      </c>
      <c r="F21" s="2">
        <v>419</v>
      </c>
    </row>
    <row r="22" spans="2:6" x14ac:dyDescent="0.2">
      <c r="B22" s="3" t="s">
        <v>21</v>
      </c>
      <c r="C22" s="2">
        <v>1230</v>
      </c>
      <c r="E22" s="3" t="s">
        <v>21</v>
      </c>
      <c r="F22" s="2">
        <v>152.5</v>
      </c>
    </row>
    <row r="23" spans="2:6" x14ac:dyDescent="0.2">
      <c r="B23" s="3" t="s">
        <v>22</v>
      </c>
      <c r="C23" s="2">
        <v>2319</v>
      </c>
      <c r="E23" s="3" t="s">
        <v>22</v>
      </c>
      <c r="F23" s="2">
        <v>110</v>
      </c>
    </row>
    <row r="24" spans="2:6" x14ac:dyDescent="0.2">
      <c r="B24" s="3" t="s">
        <v>23</v>
      </c>
      <c r="C24" s="2">
        <v>0</v>
      </c>
      <c r="E24" s="3" t="s">
        <v>23</v>
      </c>
      <c r="F24" s="2">
        <v>0</v>
      </c>
    </row>
    <row r="25" spans="2:6" x14ac:dyDescent="0.2">
      <c r="B25" s="3" t="s">
        <v>24</v>
      </c>
      <c r="C25" s="2">
        <v>689</v>
      </c>
      <c r="E25" s="3" t="s">
        <v>24</v>
      </c>
      <c r="F25" s="2">
        <v>88</v>
      </c>
    </row>
    <row r="26" spans="2:6" x14ac:dyDescent="0.2">
      <c r="B26" s="3" t="s">
        <v>25</v>
      </c>
      <c r="C26" s="2">
        <v>644</v>
      </c>
      <c r="E26" s="3" t="s">
        <v>25</v>
      </c>
      <c r="F26" s="2">
        <v>522</v>
      </c>
    </row>
    <row r="27" spans="2:6" x14ac:dyDescent="0.2">
      <c r="B27" s="3" t="s">
        <v>26</v>
      </c>
      <c r="C27" s="2">
        <v>1538</v>
      </c>
      <c r="E27" s="3" t="s">
        <v>26</v>
      </c>
      <c r="F27" s="2">
        <v>472</v>
      </c>
    </row>
    <row r="28" spans="2:6" x14ac:dyDescent="0.2">
      <c r="B28" s="3" t="s">
        <v>27</v>
      </c>
      <c r="C28" s="2">
        <v>790</v>
      </c>
      <c r="E28" s="3" t="s">
        <v>27</v>
      </c>
      <c r="F28" s="2">
        <v>0</v>
      </c>
    </row>
    <row r="29" spans="2:6" x14ac:dyDescent="0.2">
      <c r="B29" s="3" t="s">
        <v>28</v>
      </c>
      <c r="C29" s="2">
        <v>576</v>
      </c>
      <c r="E29" s="3" t="s">
        <v>28</v>
      </c>
      <c r="F29" s="2">
        <v>42</v>
      </c>
    </row>
    <row r="30" spans="2:6" x14ac:dyDescent="0.2">
      <c r="B30" s="3" t="s">
        <v>29</v>
      </c>
      <c r="C30" s="2">
        <v>1492</v>
      </c>
      <c r="E30" s="3" t="s">
        <v>29</v>
      </c>
      <c r="F30" s="2">
        <v>457</v>
      </c>
    </row>
    <row r="31" spans="2:6" x14ac:dyDescent="0.2">
      <c r="B31" s="3" t="s">
        <v>30</v>
      </c>
      <c r="C31" s="2">
        <v>0</v>
      </c>
      <c r="E31" s="3" t="s">
        <v>30</v>
      </c>
      <c r="F31" s="2">
        <v>0</v>
      </c>
    </row>
    <row r="32" spans="2:6" x14ac:dyDescent="0.2">
      <c r="B32" s="3" t="s">
        <v>31</v>
      </c>
      <c r="C32" s="2">
        <v>2320</v>
      </c>
      <c r="E32" s="3" t="s">
        <v>31</v>
      </c>
      <c r="F32" s="2">
        <v>754</v>
      </c>
    </row>
    <row r="33" spans="2:14" x14ac:dyDescent="0.2">
      <c r="B33" s="3" t="s">
        <v>32</v>
      </c>
      <c r="C33" s="2">
        <v>948</v>
      </c>
      <c r="E33" s="3" t="s">
        <v>32</v>
      </c>
      <c r="F33" s="2">
        <v>149</v>
      </c>
    </row>
    <row r="34" spans="2:14" x14ac:dyDescent="0.2">
      <c r="B34" s="3" t="s">
        <v>33</v>
      </c>
      <c r="C34" s="2">
        <v>1130</v>
      </c>
      <c r="E34" s="3" t="s">
        <v>33</v>
      </c>
      <c r="F34" s="2">
        <v>331</v>
      </c>
    </row>
    <row r="35" spans="2:14" x14ac:dyDescent="0.2">
      <c r="B35" s="3" t="s">
        <v>34</v>
      </c>
      <c r="C35" s="2">
        <f>SUM(C4:C34)</f>
        <v>33158</v>
      </c>
      <c r="E35" s="3" t="s">
        <v>34</v>
      </c>
      <c r="F35" s="2">
        <f>SUM(F4:F34)</f>
        <v>9048.5</v>
      </c>
    </row>
    <row r="36" spans="2:14" x14ac:dyDescent="0.2">
      <c r="B36" s="6" t="s">
        <v>35</v>
      </c>
      <c r="C36" s="2">
        <f>C35/2</f>
        <v>16579</v>
      </c>
      <c r="E36" s="6" t="s">
        <v>35</v>
      </c>
      <c r="F36" s="2">
        <f>F35/2</f>
        <v>4524.25</v>
      </c>
    </row>
    <row r="42" spans="2:14" x14ac:dyDescent="0.2">
      <c r="B42" s="7" t="s">
        <v>36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</sheetData>
  <mergeCells count="2">
    <mergeCell ref="B2:F2"/>
    <mergeCell ref="B42:N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2024-01-20T21:51:05Z</dcterms:created>
  <dcterms:modified xsi:type="dcterms:W3CDTF">2024-02-01T17:09:01Z</dcterms:modified>
</cp:coreProperties>
</file>