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EMPRESA/"/>
    </mc:Choice>
  </mc:AlternateContent>
  <xr:revisionPtr revIDLastSave="0" documentId="13_ncr:1_{0FDDFA7A-780F-AB4B-990F-920FECD1B0C0}" xr6:coauthVersionLast="47" xr6:coauthVersionMax="47" xr10:uidLastSave="{00000000-0000-0000-0000-000000000000}"/>
  <bookViews>
    <workbookView xWindow="4340" yWindow="500" windowWidth="24460" windowHeight="16080" xr2:uid="{A3585582-F9D5-6B4B-9F14-A5BF2FC654FF}"/>
  </bookViews>
  <sheets>
    <sheet name="Marz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 s="1"/>
  <c r="C35" i="1"/>
  <c r="C36" i="1" s="1"/>
  <c r="G39" i="1" l="1"/>
</calcChain>
</file>

<file path=xl/sharedStrings.xml><?xml version="1.0" encoding="utf-8"?>
<sst xmlns="http://schemas.openxmlformats.org/spreadsheetml/2006/main" count="72" uniqueCount="38">
  <si>
    <t>Total</t>
  </si>
  <si>
    <t>3/3/2024 Domingo</t>
  </si>
  <si>
    <t>4/3/2024 Lunes</t>
  </si>
  <si>
    <t>5/3/2024 Martes</t>
  </si>
  <si>
    <t>6/3/2024 Miercoles</t>
  </si>
  <si>
    <t>1/3/2024 Viernes</t>
  </si>
  <si>
    <t>2/3/2024 Sabado</t>
  </si>
  <si>
    <t>7/3/2024 Jueves</t>
  </si>
  <si>
    <t>8/3/2024 Viernes</t>
  </si>
  <si>
    <t>9/3/2024 Sabado</t>
  </si>
  <si>
    <t>10/3/2024 Domingo</t>
  </si>
  <si>
    <t>11/3/2024 Lunes</t>
  </si>
  <si>
    <t>12/3/2024 Martes</t>
  </si>
  <si>
    <t>13/3/2024 Miercoles</t>
  </si>
  <si>
    <t>14/3/2024 Jueves</t>
  </si>
  <si>
    <t>15/3/2024 Viernes</t>
  </si>
  <si>
    <t>16/3/2024 Sabado</t>
  </si>
  <si>
    <t>17/3/2024 Domingo</t>
  </si>
  <si>
    <t>18/3/2024 Lunes</t>
  </si>
  <si>
    <t>19/3/2024 Martes</t>
  </si>
  <si>
    <t>20/3/2024 Miercoles</t>
  </si>
  <si>
    <t>21/3/2024 Jueves</t>
  </si>
  <si>
    <t>22/3/2024 Viernes</t>
  </si>
  <si>
    <t>23/3/2024 Sabado</t>
  </si>
  <si>
    <t>24/3/2024 Domingo</t>
  </si>
  <si>
    <t>25/3/2024 Lunes</t>
  </si>
  <si>
    <t>26/3/2024 Martes</t>
  </si>
  <si>
    <t>27/3/2024 Miercoles</t>
  </si>
  <si>
    <t>28/3/2024 Jueves</t>
  </si>
  <si>
    <t>29/3/2024 Viernes</t>
  </si>
  <si>
    <t>30/3/2024 Sabado</t>
  </si>
  <si>
    <t>31/03/2024 Domingo</t>
  </si>
  <si>
    <t>MARZO</t>
  </si>
  <si>
    <t xml:space="preserve">TIENDA 1 </t>
  </si>
  <si>
    <t xml:space="preserve">TIENDA 2 </t>
  </si>
  <si>
    <t>Liquidez</t>
  </si>
  <si>
    <t>LA GANANCIA ES DE :</t>
  </si>
  <si>
    <t xml:space="preserve">mas 1000 x cuba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</si>
</sst>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Marzo!$B$4:$B$34</c:f>
              <c:strCache>
                <c:ptCount val="31"/>
                <c:pt idx="0">
                  <c:v>1/3/2024 Viernes</c:v>
                </c:pt>
                <c:pt idx="1">
                  <c:v>2/3/2024 Sabado</c:v>
                </c:pt>
                <c:pt idx="2">
                  <c:v>3/3/2024 Domingo</c:v>
                </c:pt>
                <c:pt idx="3">
                  <c:v>4/3/2024 Lunes</c:v>
                </c:pt>
                <c:pt idx="4">
                  <c:v>5/3/2024 Martes</c:v>
                </c:pt>
                <c:pt idx="5">
                  <c:v>6/3/2024 Miercoles</c:v>
                </c:pt>
                <c:pt idx="6">
                  <c:v>7/3/2024 Jueves</c:v>
                </c:pt>
                <c:pt idx="7">
                  <c:v>8/3/2024 Viernes</c:v>
                </c:pt>
                <c:pt idx="8">
                  <c:v>9/3/2024 Sabado</c:v>
                </c:pt>
                <c:pt idx="9">
                  <c:v>10/3/2024 Domingo</c:v>
                </c:pt>
                <c:pt idx="10">
                  <c:v>11/3/2024 Lunes</c:v>
                </c:pt>
                <c:pt idx="11">
                  <c:v>12/3/2024 Martes</c:v>
                </c:pt>
                <c:pt idx="12">
                  <c:v>13/3/2024 Miercoles</c:v>
                </c:pt>
                <c:pt idx="13">
                  <c:v>14/3/2024 Jueves</c:v>
                </c:pt>
                <c:pt idx="14">
                  <c:v>15/3/2024 Viernes</c:v>
                </c:pt>
                <c:pt idx="15">
                  <c:v>16/3/2024 Sabado</c:v>
                </c:pt>
                <c:pt idx="16">
                  <c:v>17/3/2024 Domingo</c:v>
                </c:pt>
                <c:pt idx="17">
                  <c:v>18/3/2024 Lunes</c:v>
                </c:pt>
                <c:pt idx="18">
                  <c:v>19/3/2024 Martes</c:v>
                </c:pt>
                <c:pt idx="19">
                  <c:v>20/3/2024 Miercoles</c:v>
                </c:pt>
                <c:pt idx="20">
                  <c:v>21/3/2024 Jueves</c:v>
                </c:pt>
                <c:pt idx="21">
                  <c:v>22/3/2024 Viernes</c:v>
                </c:pt>
                <c:pt idx="22">
                  <c:v>23/3/2024 Sabado</c:v>
                </c:pt>
                <c:pt idx="23">
                  <c:v>24/3/2024 Domingo</c:v>
                </c:pt>
                <c:pt idx="24">
                  <c:v>25/3/2024 Lunes</c:v>
                </c:pt>
                <c:pt idx="25">
                  <c:v>26/3/2024 Martes</c:v>
                </c:pt>
                <c:pt idx="26">
                  <c:v>27/3/2024 Miercoles</c:v>
                </c:pt>
                <c:pt idx="27">
                  <c:v>28/3/2024 Jueves</c:v>
                </c:pt>
                <c:pt idx="28">
                  <c:v>29/3/2024 Viernes</c:v>
                </c:pt>
                <c:pt idx="29">
                  <c:v>30/3/2024 Sabado</c:v>
                </c:pt>
                <c:pt idx="30">
                  <c:v>31/03/2024 Domingo</c:v>
                </c:pt>
              </c:strCache>
            </c:strRef>
          </c:cat>
          <c:val>
            <c:numRef>
              <c:f>Marzo!$C$4:$C$34</c:f>
              <c:numCache>
                <c:formatCode>General</c:formatCode>
                <c:ptCount val="31"/>
                <c:pt idx="0">
                  <c:v>931</c:v>
                </c:pt>
                <c:pt idx="1">
                  <c:v>2749</c:v>
                </c:pt>
                <c:pt idx="2">
                  <c:v>155</c:v>
                </c:pt>
                <c:pt idx="3">
                  <c:v>765</c:v>
                </c:pt>
                <c:pt idx="4">
                  <c:v>725</c:v>
                </c:pt>
                <c:pt idx="5">
                  <c:v>1474</c:v>
                </c:pt>
                <c:pt idx="6">
                  <c:v>1306</c:v>
                </c:pt>
                <c:pt idx="7">
                  <c:v>697</c:v>
                </c:pt>
                <c:pt idx="8">
                  <c:v>1706</c:v>
                </c:pt>
                <c:pt idx="9">
                  <c:v>790</c:v>
                </c:pt>
                <c:pt idx="10">
                  <c:v>1784</c:v>
                </c:pt>
                <c:pt idx="11">
                  <c:v>722</c:v>
                </c:pt>
                <c:pt idx="12">
                  <c:v>1006</c:v>
                </c:pt>
                <c:pt idx="13">
                  <c:v>739</c:v>
                </c:pt>
                <c:pt idx="14">
                  <c:v>960</c:v>
                </c:pt>
                <c:pt idx="15">
                  <c:v>2141</c:v>
                </c:pt>
                <c:pt idx="16">
                  <c:v>433</c:v>
                </c:pt>
                <c:pt idx="17">
                  <c:v>1757</c:v>
                </c:pt>
                <c:pt idx="18">
                  <c:v>1023</c:v>
                </c:pt>
                <c:pt idx="19">
                  <c:v>979</c:v>
                </c:pt>
                <c:pt idx="20">
                  <c:v>923</c:v>
                </c:pt>
                <c:pt idx="21">
                  <c:v>458</c:v>
                </c:pt>
                <c:pt idx="22">
                  <c:v>1728</c:v>
                </c:pt>
                <c:pt idx="23">
                  <c:v>0</c:v>
                </c:pt>
                <c:pt idx="24">
                  <c:v>1061</c:v>
                </c:pt>
                <c:pt idx="25">
                  <c:v>1216</c:v>
                </c:pt>
                <c:pt idx="26">
                  <c:v>401</c:v>
                </c:pt>
                <c:pt idx="27">
                  <c:v>1421</c:v>
                </c:pt>
                <c:pt idx="28">
                  <c:v>0</c:v>
                </c:pt>
                <c:pt idx="29">
                  <c:v>2765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6-3F4C-B56F-393C47F8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936624"/>
        <c:axId val="1446951248"/>
      </c:barChart>
      <c:catAx>
        <c:axId val="17499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6951248"/>
        <c:crosses val="autoZero"/>
        <c:auto val="1"/>
        <c:lblAlgn val="ctr"/>
        <c:lblOffset val="100"/>
        <c:noMultiLvlLbl val="0"/>
      </c:catAx>
      <c:valAx>
        <c:axId val="14469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99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Marzo!$E$4:$E$34</c:f>
              <c:strCache>
                <c:ptCount val="31"/>
                <c:pt idx="0">
                  <c:v>1/3/2024 Viernes</c:v>
                </c:pt>
                <c:pt idx="1">
                  <c:v>2/3/2024 Sabado</c:v>
                </c:pt>
                <c:pt idx="2">
                  <c:v>3/3/2024 Domingo</c:v>
                </c:pt>
                <c:pt idx="3">
                  <c:v>4/3/2024 Lunes</c:v>
                </c:pt>
                <c:pt idx="4">
                  <c:v>5/3/2024 Martes</c:v>
                </c:pt>
                <c:pt idx="5">
                  <c:v>6/3/2024 Miercoles</c:v>
                </c:pt>
                <c:pt idx="6">
                  <c:v>7/3/2024 Jueves</c:v>
                </c:pt>
                <c:pt idx="7">
                  <c:v>8/3/2024 Viernes</c:v>
                </c:pt>
                <c:pt idx="8">
                  <c:v>9/3/2024 Sabado</c:v>
                </c:pt>
                <c:pt idx="9">
                  <c:v>10/3/2024 Domingo</c:v>
                </c:pt>
                <c:pt idx="10">
                  <c:v>11/3/2024 Lunes</c:v>
                </c:pt>
                <c:pt idx="11">
                  <c:v>12/3/2024 Martes</c:v>
                </c:pt>
                <c:pt idx="12">
                  <c:v>13/3/2024 Miercoles</c:v>
                </c:pt>
                <c:pt idx="13">
                  <c:v>14/3/2024 Jueves</c:v>
                </c:pt>
                <c:pt idx="14">
                  <c:v>15/3/2024 Viernes</c:v>
                </c:pt>
                <c:pt idx="15">
                  <c:v>16/3/2024 Sabado</c:v>
                </c:pt>
                <c:pt idx="16">
                  <c:v>17/3/2024 Domingo</c:v>
                </c:pt>
                <c:pt idx="17">
                  <c:v>18/3/2024 Lunes</c:v>
                </c:pt>
                <c:pt idx="18">
                  <c:v>19/3/2024 Martes</c:v>
                </c:pt>
                <c:pt idx="19">
                  <c:v>20/3/2024 Miercoles</c:v>
                </c:pt>
                <c:pt idx="20">
                  <c:v>21/3/2024 Jueves</c:v>
                </c:pt>
                <c:pt idx="21">
                  <c:v>22/3/2024 Viernes</c:v>
                </c:pt>
                <c:pt idx="22">
                  <c:v>23/3/2024 Sabado</c:v>
                </c:pt>
                <c:pt idx="23">
                  <c:v>24/3/2024 Domingo</c:v>
                </c:pt>
                <c:pt idx="24">
                  <c:v>25/3/2024 Lunes</c:v>
                </c:pt>
                <c:pt idx="25">
                  <c:v>26/3/2024 Martes</c:v>
                </c:pt>
                <c:pt idx="26">
                  <c:v>27/3/2024 Miercoles</c:v>
                </c:pt>
                <c:pt idx="27">
                  <c:v>28/3/2024 Jueves</c:v>
                </c:pt>
                <c:pt idx="28">
                  <c:v>29/3/2024 Viernes</c:v>
                </c:pt>
                <c:pt idx="29">
                  <c:v>30/3/2024 Sabado</c:v>
                </c:pt>
                <c:pt idx="30">
                  <c:v>31/03/2024 Domingo</c:v>
                </c:pt>
              </c:strCache>
            </c:strRef>
          </c:cat>
          <c:val>
            <c:numRef>
              <c:f>Marzo!$F$4:$F$34</c:f>
              <c:numCache>
                <c:formatCode>General</c:formatCode>
                <c:ptCount val="31"/>
                <c:pt idx="0">
                  <c:v>95</c:v>
                </c:pt>
                <c:pt idx="1">
                  <c:v>227</c:v>
                </c:pt>
                <c:pt idx="2">
                  <c:v>0</c:v>
                </c:pt>
                <c:pt idx="3">
                  <c:v>0</c:v>
                </c:pt>
                <c:pt idx="4">
                  <c:v>342</c:v>
                </c:pt>
                <c:pt idx="5">
                  <c:v>48</c:v>
                </c:pt>
                <c:pt idx="6">
                  <c:v>352</c:v>
                </c:pt>
                <c:pt idx="7">
                  <c:v>301</c:v>
                </c:pt>
                <c:pt idx="8">
                  <c:v>560</c:v>
                </c:pt>
                <c:pt idx="9">
                  <c:v>0</c:v>
                </c:pt>
                <c:pt idx="10">
                  <c:v>96</c:v>
                </c:pt>
                <c:pt idx="11">
                  <c:v>306</c:v>
                </c:pt>
                <c:pt idx="12">
                  <c:v>196</c:v>
                </c:pt>
                <c:pt idx="13">
                  <c:v>53</c:v>
                </c:pt>
                <c:pt idx="14">
                  <c:v>663</c:v>
                </c:pt>
                <c:pt idx="15">
                  <c:v>265</c:v>
                </c:pt>
                <c:pt idx="16">
                  <c:v>0</c:v>
                </c:pt>
                <c:pt idx="17">
                  <c:v>873</c:v>
                </c:pt>
                <c:pt idx="18">
                  <c:v>44</c:v>
                </c:pt>
                <c:pt idx="19">
                  <c:v>90</c:v>
                </c:pt>
                <c:pt idx="20">
                  <c:v>55</c:v>
                </c:pt>
                <c:pt idx="21">
                  <c:v>200</c:v>
                </c:pt>
                <c:pt idx="22">
                  <c:v>498</c:v>
                </c:pt>
                <c:pt idx="23">
                  <c:v>0</c:v>
                </c:pt>
                <c:pt idx="24">
                  <c:v>557</c:v>
                </c:pt>
                <c:pt idx="25">
                  <c:v>0</c:v>
                </c:pt>
                <c:pt idx="26">
                  <c:v>280</c:v>
                </c:pt>
                <c:pt idx="27">
                  <c:v>0</c:v>
                </c:pt>
                <c:pt idx="28">
                  <c:v>0</c:v>
                </c:pt>
                <c:pt idx="29">
                  <c:v>200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0-2F45-AC83-CB0A6861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675872"/>
        <c:axId val="1749380400"/>
      </c:barChart>
      <c:catAx>
        <c:axId val="11086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9380400"/>
        <c:crosses val="autoZero"/>
        <c:auto val="1"/>
        <c:lblAlgn val="ctr"/>
        <c:lblOffset val="100"/>
        <c:noMultiLvlLbl val="0"/>
      </c:catAx>
      <c:valAx>
        <c:axId val="17493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86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2</xdr:row>
      <xdr:rowOff>31750</xdr:rowOff>
    </xdr:from>
    <xdr:to>
      <xdr:col>16</xdr:col>
      <xdr:colOff>660400</xdr:colOff>
      <xdr:row>18</xdr:row>
      <xdr:rowOff>50800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362F4AA-38CC-C63C-F8E3-D2AF920FA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18</xdr:row>
      <xdr:rowOff>196850</xdr:rowOff>
    </xdr:from>
    <xdr:to>
      <xdr:col>16</xdr:col>
      <xdr:colOff>660400</xdr:colOff>
      <xdr:row>35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1BD4B6E-7377-6B17-1DA7-4A514B6C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49C-63C8-6147-B895-BA5CDDB93EC5}">
  <dimension ref="A2:G39"/>
  <sheetViews>
    <sheetView tabSelected="1" topLeftCell="A2" zoomScale="87" workbookViewId="0">
      <selection activeCell="F34" sqref="F34"/>
    </sheetView>
  </sheetViews>
  <sheetFormatPr baseColWidth="10" defaultRowHeight="16" x14ac:dyDescent="0.2"/>
  <cols>
    <col min="1" max="1" width="18.33203125" customWidth="1"/>
    <col min="2" max="2" width="18.83203125" bestFit="1" customWidth="1"/>
    <col min="5" max="5" width="18.83203125" bestFit="1" customWidth="1"/>
  </cols>
  <sheetData>
    <row r="2" spans="1:6" x14ac:dyDescent="0.2">
      <c r="B2" s="5" t="s">
        <v>33</v>
      </c>
      <c r="C2" s="5"/>
      <c r="E2" s="5" t="s">
        <v>34</v>
      </c>
      <c r="F2" s="5"/>
    </row>
    <row r="3" spans="1:6" x14ac:dyDescent="0.2">
      <c r="B3" s="4" t="s">
        <v>32</v>
      </c>
      <c r="C3" s="4"/>
      <c r="E3" s="4" t="s">
        <v>32</v>
      </c>
      <c r="F3" s="4"/>
    </row>
    <row r="4" spans="1:6" x14ac:dyDescent="0.2">
      <c r="B4" s="2" t="s">
        <v>5</v>
      </c>
      <c r="C4" s="2">
        <v>931</v>
      </c>
      <c r="E4" s="2" t="s">
        <v>5</v>
      </c>
      <c r="F4" s="2">
        <v>95</v>
      </c>
    </row>
    <row r="5" spans="1:6" x14ac:dyDescent="0.2">
      <c r="B5" s="2" t="s">
        <v>6</v>
      </c>
      <c r="C5" s="2">
        <v>2749</v>
      </c>
      <c r="E5" s="2" t="s">
        <v>6</v>
      </c>
      <c r="F5" s="2">
        <v>227</v>
      </c>
    </row>
    <row r="6" spans="1:6" x14ac:dyDescent="0.2">
      <c r="B6" s="2" t="s">
        <v>1</v>
      </c>
      <c r="C6" s="2">
        <v>155</v>
      </c>
      <c r="E6" s="2" t="s">
        <v>1</v>
      </c>
      <c r="F6" s="2">
        <v>0</v>
      </c>
    </row>
    <row r="7" spans="1:6" x14ac:dyDescent="0.2">
      <c r="B7" s="2" t="s">
        <v>2</v>
      </c>
      <c r="C7" s="2">
        <v>765</v>
      </c>
      <c r="E7" s="2" t="s">
        <v>2</v>
      </c>
      <c r="F7" s="2">
        <v>0</v>
      </c>
    </row>
    <row r="8" spans="1:6" x14ac:dyDescent="0.2">
      <c r="B8" s="2" t="s">
        <v>3</v>
      </c>
      <c r="C8" s="2">
        <v>725</v>
      </c>
      <c r="E8" s="2" t="s">
        <v>3</v>
      </c>
      <c r="F8" s="2">
        <v>342</v>
      </c>
    </row>
    <row r="9" spans="1:6" x14ac:dyDescent="0.2">
      <c r="B9" s="2" t="s">
        <v>4</v>
      </c>
      <c r="C9" s="2">
        <v>1474</v>
      </c>
      <c r="E9" s="2" t="s">
        <v>4</v>
      </c>
      <c r="F9" s="2">
        <v>48</v>
      </c>
    </row>
    <row r="10" spans="1:6" x14ac:dyDescent="0.2">
      <c r="A10" s="2" t="s">
        <v>37</v>
      </c>
      <c r="B10" s="2" t="s">
        <v>7</v>
      </c>
      <c r="C10" s="2">
        <v>1306</v>
      </c>
      <c r="E10" s="2" t="s">
        <v>7</v>
      </c>
      <c r="F10" s="2">
        <v>352</v>
      </c>
    </row>
    <row r="11" spans="1:6" x14ac:dyDescent="0.2">
      <c r="B11" s="2" t="s">
        <v>8</v>
      </c>
      <c r="C11" s="2">
        <v>697</v>
      </c>
      <c r="E11" s="2" t="s">
        <v>8</v>
      </c>
      <c r="F11" s="2">
        <v>301</v>
      </c>
    </row>
    <row r="12" spans="1:6" x14ac:dyDescent="0.2">
      <c r="B12" s="2" t="s">
        <v>9</v>
      </c>
      <c r="C12" s="2">
        <v>1706</v>
      </c>
      <c r="E12" s="2" t="s">
        <v>9</v>
      </c>
      <c r="F12" s="2">
        <v>560</v>
      </c>
    </row>
    <row r="13" spans="1:6" x14ac:dyDescent="0.2">
      <c r="B13" s="2" t="s">
        <v>10</v>
      </c>
      <c r="C13" s="2">
        <v>790</v>
      </c>
      <c r="E13" s="2" t="s">
        <v>10</v>
      </c>
      <c r="F13" s="2">
        <v>0</v>
      </c>
    </row>
    <row r="14" spans="1:6" x14ac:dyDescent="0.2">
      <c r="B14" s="2" t="s">
        <v>11</v>
      </c>
      <c r="C14" s="2">
        <v>1784</v>
      </c>
      <c r="E14" s="2" t="s">
        <v>11</v>
      </c>
      <c r="F14" s="2">
        <v>96</v>
      </c>
    </row>
    <row r="15" spans="1:6" x14ac:dyDescent="0.2">
      <c r="B15" s="2" t="s">
        <v>12</v>
      </c>
      <c r="C15" s="2">
        <v>722</v>
      </c>
      <c r="E15" s="2" t="s">
        <v>12</v>
      </c>
      <c r="F15" s="2">
        <v>306</v>
      </c>
    </row>
    <row r="16" spans="1:6" x14ac:dyDescent="0.2">
      <c r="B16" s="2" t="s">
        <v>13</v>
      </c>
      <c r="C16" s="2">
        <v>1006</v>
      </c>
      <c r="E16" s="2" t="s">
        <v>13</v>
      </c>
      <c r="F16" s="2">
        <v>196</v>
      </c>
    </row>
    <row r="17" spans="2:6" x14ac:dyDescent="0.2">
      <c r="B17" s="2" t="s">
        <v>14</v>
      </c>
      <c r="C17" s="2">
        <v>739</v>
      </c>
      <c r="E17" s="2" t="s">
        <v>14</v>
      </c>
      <c r="F17" s="2">
        <v>53</v>
      </c>
    </row>
    <row r="18" spans="2:6" x14ac:dyDescent="0.2">
      <c r="B18" s="2" t="s">
        <v>15</v>
      </c>
      <c r="C18" s="2">
        <v>960</v>
      </c>
      <c r="E18" s="2" t="s">
        <v>15</v>
      </c>
      <c r="F18" s="2">
        <v>663</v>
      </c>
    </row>
    <row r="19" spans="2:6" x14ac:dyDescent="0.2">
      <c r="B19" s="2" t="s">
        <v>16</v>
      </c>
      <c r="C19" s="2">
        <v>2141</v>
      </c>
      <c r="E19" s="2" t="s">
        <v>16</v>
      </c>
      <c r="F19" s="2">
        <v>265</v>
      </c>
    </row>
    <row r="20" spans="2:6" x14ac:dyDescent="0.2">
      <c r="B20" s="2" t="s">
        <v>17</v>
      </c>
      <c r="C20" s="2">
        <v>433</v>
      </c>
      <c r="E20" s="2" t="s">
        <v>17</v>
      </c>
      <c r="F20" s="2">
        <v>0</v>
      </c>
    </row>
    <row r="21" spans="2:6" x14ac:dyDescent="0.2">
      <c r="B21" s="2" t="s">
        <v>18</v>
      </c>
      <c r="C21" s="2">
        <v>1757</v>
      </c>
      <c r="E21" s="2" t="s">
        <v>18</v>
      </c>
      <c r="F21" s="2">
        <v>873</v>
      </c>
    </row>
    <row r="22" spans="2:6" x14ac:dyDescent="0.2">
      <c r="B22" s="2" t="s">
        <v>19</v>
      </c>
      <c r="C22" s="2">
        <v>1023</v>
      </c>
      <c r="E22" s="2" t="s">
        <v>19</v>
      </c>
      <c r="F22" s="2">
        <v>44</v>
      </c>
    </row>
    <row r="23" spans="2:6" x14ac:dyDescent="0.2">
      <c r="B23" s="2" t="s">
        <v>20</v>
      </c>
      <c r="C23" s="2">
        <v>979</v>
      </c>
      <c r="E23" s="2" t="s">
        <v>20</v>
      </c>
      <c r="F23" s="2">
        <v>90</v>
      </c>
    </row>
    <row r="24" spans="2:6" x14ac:dyDescent="0.2">
      <c r="B24" s="2" t="s">
        <v>21</v>
      </c>
      <c r="C24" s="2">
        <v>923</v>
      </c>
      <c r="E24" s="2" t="s">
        <v>21</v>
      </c>
      <c r="F24" s="2">
        <v>55</v>
      </c>
    </row>
    <row r="25" spans="2:6" x14ac:dyDescent="0.2">
      <c r="B25" s="2" t="s">
        <v>22</v>
      </c>
      <c r="C25" s="2">
        <v>458</v>
      </c>
      <c r="E25" s="2" t="s">
        <v>22</v>
      </c>
      <c r="F25" s="2">
        <v>200</v>
      </c>
    </row>
    <row r="26" spans="2:6" x14ac:dyDescent="0.2">
      <c r="B26" s="2" t="s">
        <v>23</v>
      </c>
      <c r="C26" s="2">
        <v>1728</v>
      </c>
      <c r="E26" s="2" t="s">
        <v>23</v>
      </c>
      <c r="F26" s="2">
        <v>498</v>
      </c>
    </row>
    <row r="27" spans="2:6" x14ac:dyDescent="0.2">
      <c r="B27" s="2" t="s">
        <v>24</v>
      </c>
      <c r="C27" s="2">
        <v>0</v>
      </c>
      <c r="E27" s="2" t="s">
        <v>24</v>
      </c>
      <c r="F27" s="2">
        <v>0</v>
      </c>
    </row>
    <row r="28" spans="2:6" x14ac:dyDescent="0.2">
      <c r="B28" s="2" t="s">
        <v>25</v>
      </c>
      <c r="C28" s="2">
        <v>1061</v>
      </c>
      <c r="E28" s="2" t="s">
        <v>25</v>
      </c>
      <c r="F28" s="2">
        <v>557</v>
      </c>
    </row>
    <row r="29" spans="2:6" x14ac:dyDescent="0.2">
      <c r="B29" s="2" t="s">
        <v>26</v>
      </c>
      <c r="C29" s="2">
        <v>1216</v>
      </c>
      <c r="E29" s="2" t="s">
        <v>26</v>
      </c>
      <c r="F29" s="2">
        <v>0</v>
      </c>
    </row>
    <row r="30" spans="2:6" x14ac:dyDescent="0.2">
      <c r="B30" s="2" t="s">
        <v>27</v>
      </c>
      <c r="C30" s="2">
        <v>401</v>
      </c>
      <c r="E30" s="2" t="s">
        <v>27</v>
      </c>
      <c r="F30" s="2">
        <v>280</v>
      </c>
    </row>
    <row r="31" spans="2:6" x14ac:dyDescent="0.2">
      <c r="B31" s="2" t="s">
        <v>28</v>
      </c>
      <c r="C31" s="2">
        <v>1421</v>
      </c>
      <c r="E31" s="2" t="s">
        <v>28</v>
      </c>
      <c r="F31" s="2">
        <v>0</v>
      </c>
    </row>
    <row r="32" spans="2:6" x14ac:dyDescent="0.2">
      <c r="B32" s="2" t="s">
        <v>29</v>
      </c>
      <c r="C32" s="2">
        <v>0</v>
      </c>
      <c r="E32" s="2" t="s">
        <v>29</v>
      </c>
      <c r="F32" s="2">
        <v>0</v>
      </c>
    </row>
    <row r="33" spans="2:7" x14ac:dyDescent="0.2">
      <c r="B33" s="2" t="s">
        <v>30</v>
      </c>
      <c r="C33" s="2">
        <v>2765</v>
      </c>
      <c r="E33" s="2" t="s">
        <v>30</v>
      </c>
      <c r="F33" s="2">
        <v>200</v>
      </c>
    </row>
    <row r="34" spans="2:7" x14ac:dyDescent="0.2">
      <c r="B34" s="3" t="s">
        <v>31</v>
      </c>
      <c r="C34" s="2">
        <v>0</v>
      </c>
      <c r="E34" s="3" t="s">
        <v>31</v>
      </c>
      <c r="F34" s="2">
        <v>0</v>
      </c>
    </row>
    <row r="35" spans="2:7" x14ac:dyDescent="0.2">
      <c r="B35" s="2" t="s">
        <v>0</v>
      </c>
      <c r="C35" s="2">
        <f>SUM(C4:C34)</f>
        <v>32815</v>
      </c>
      <c r="D35" s="1"/>
      <c r="E35" s="2" t="s">
        <v>0</v>
      </c>
      <c r="F35" s="2">
        <f>SUM(F4:F34)</f>
        <v>6301</v>
      </c>
    </row>
    <row r="36" spans="2:7" x14ac:dyDescent="0.2">
      <c r="B36" s="2" t="s">
        <v>35</v>
      </c>
      <c r="C36" s="2">
        <f>C35/2</f>
        <v>16407.5</v>
      </c>
      <c r="D36" s="1"/>
      <c r="E36" s="2" t="s">
        <v>35</v>
      </c>
      <c r="F36" s="2">
        <f>F35/2</f>
        <v>3150.5</v>
      </c>
    </row>
    <row r="39" spans="2:7" x14ac:dyDescent="0.2">
      <c r="B39" s="6" t="s">
        <v>36</v>
      </c>
      <c r="C39" s="6"/>
      <c r="D39" s="6"/>
      <c r="E39" s="6"/>
      <c r="F39" s="6"/>
      <c r="G39">
        <f>F36+C36</f>
        <v>19558</v>
      </c>
    </row>
  </sheetData>
  <mergeCells count="5">
    <mergeCell ref="B3:C3"/>
    <mergeCell ref="B2:C2"/>
    <mergeCell ref="E2:F2"/>
    <mergeCell ref="E3:F3"/>
    <mergeCell ref="B39:F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2024-03-01T16:26:45Z</dcterms:created>
  <dcterms:modified xsi:type="dcterms:W3CDTF">2024-04-01T22:26:22Z</dcterms:modified>
</cp:coreProperties>
</file>