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S22\Recursos\Proyecto\"/>
    </mc:Choice>
  </mc:AlternateContent>
  <xr:revisionPtr revIDLastSave="0" documentId="13_ncr:1_{0B7F4085-4576-48F0-BD19-C3A056E3C94E}" xr6:coauthVersionLast="45" xr6:coauthVersionMax="45" xr10:uidLastSave="{00000000-0000-0000-0000-000000000000}"/>
  <bookViews>
    <workbookView xWindow="-120" yWindow="-120" windowWidth="20730" windowHeight="11160" xr2:uid="{A72DC336-2ABA-4D2A-86F4-75A878391139}"/>
  </bookViews>
  <sheets>
    <sheet name="Mapa" sheetId="14" r:id="rId1"/>
    <sheet name="Resumen" sheetId="13" r:id="rId2"/>
    <sheet name="usuarios" sheetId="1" r:id="rId3"/>
    <sheet name="propietarios" sheetId="3" r:id="rId4"/>
    <sheet name="departamentos" sheetId="9" r:id="rId5"/>
    <sheet name="ciudades" sheetId="8" r:id="rId6"/>
    <sheet name="unidades_residenciales" sheetId="2" r:id="rId7"/>
    <sheet name="apartamentos" sheetId="6" r:id="rId8"/>
    <sheet name="facturas" sheetId="4" r:id="rId9"/>
    <sheet name="ciclos" sheetId="12" r:id="rId10"/>
    <sheet name="facturacion" sheetId="7" r:id="rId11"/>
    <sheet name="conceptos" sheetId="5" r:id="rId12"/>
    <sheet name="pagos" sheetId="10" r:id="rId13"/>
    <sheet name="canales_pago" sheetId="11" r:id="rId14"/>
    <sheet name="recibos_pago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1" l="1"/>
  <c r="I2" i="11"/>
  <c r="I4" i="10"/>
  <c r="I3" i="10"/>
  <c r="I2" i="10"/>
  <c r="I2" i="5"/>
  <c r="I3" i="5"/>
</calcChain>
</file>

<file path=xl/sharedStrings.xml><?xml version="1.0" encoding="utf-8"?>
<sst xmlns="http://schemas.openxmlformats.org/spreadsheetml/2006/main" count="348" uniqueCount="115">
  <si>
    <t>usuario</t>
  </si>
  <si>
    <t>rol</t>
  </si>
  <si>
    <t>nro_identificación</t>
  </si>
  <si>
    <t>Campo</t>
  </si>
  <si>
    <t>Tipo</t>
  </si>
  <si>
    <t>Longitud</t>
  </si>
  <si>
    <t>PK</t>
  </si>
  <si>
    <t>FK</t>
  </si>
  <si>
    <t>Observaciones</t>
  </si>
  <si>
    <t>varchar</t>
  </si>
  <si>
    <t>nombre</t>
  </si>
  <si>
    <t>apellidos</t>
  </si>
  <si>
    <t>direccion</t>
  </si>
  <si>
    <t>celular</t>
  </si>
  <si>
    <t>correo_electronico</t>
  </si>
  <si>
    <t>ciudad_residencia</t>
  </si>
  <si>
    <t>Sí</t>
  </si>
  <si>
    <t>ciudades</t>
  </si>
  <si>
    <t>codigo_ciudad</t>
  </si>
  <si>
    <t>nombre_ciudad</t>
  </si>
  <si>
    <t>nit_unidad</t>
  </si>
  <si>
    <t>razon_social_unidad</t>
  </si>
  <si>
    <t>ciudad_unidad</t>
  </si>
  <si>
    <t>direccion_unidad</t>
  </si>
  <si>
    <t>telefono_unidad</t>
  </si>
  <si>
    <t>nulo</t>
  </si>
  <si>
    <t>Nulo</t>
  </si>
  <si>
    <t>nro_apartamento</t>
  </si>
  <si>
    <t>Bloque</t>
  </si>
  <si>
    <t>unidades_residenciales</t>
  </si>
  <si>
    <t>id_propietarios</t>
  </si>
  <si>
    <t>propietarios</t>
  </si>
  <si>
    <t>coeficiente</t>
  </si>
  <si>
    <t>number</t>
  </si>
  <si>
    <t>nro_factura</t>
  </si>
  <si>
    <t>UNIQUE</t>
  </si>
  <si>
    <t>ciclos</t>
  </si>
  <si>
    <t>apartamento</t>
  </si>
  <si>
    <t>apartamentos</t>
  </si>
  <si>
    <t>fecha</t>
  </si>
  <si>
    <t>date</t>
  </si>
  <si>
    <t>conceptos</t>
  </si>
  <si>
    <t>valor</t>
  </si>
  <si>
    <t>concepto</t>
  </si>
  <si>
    <t>id_concepto</t>
  </si>
  <si>
    <t>codigo_departamento</t>
  </si>
  <si>
    <t>nombre_departamento</t>
  </si>
  <si>
    <t>dep_ciudad</t>
  </si>
  <si>
    <t>departamentos</t>
  </si>
  <si>
    <t>id_pago</t>
  </si>
  <si>
    <t>fecha_pago</t>
  </si>
  <si>
    <t>canal_pago</t>
  </si>
  <si>
    <t>password</t>
  </si>
  <si>
    <t>id_canal_pago</t>
  </si>
  <si>
    <t>descripcion_canal_pago</t>
  </si>
  <si>
    <t>naturaleza_contable</t>
  </si>
  <si>
    <t>Check: (débito, crédito)</t>
  </si>
  <si>
    <t>canales_pago</t>
  </si>
  <si>
    <t>(9,2)</t>
  </si>
  <si>
    <t>anio_ciclo</t>
  </si>
  <si>
    <t>mes_ciclo</t>
  </si>
  <si>
    <t>id_ciclo</t>
  </si>
  <si>
    <t>ciclo_factura</t>
  </si>
  <si>
    <t>Nombre Tabla</t>
  </si>
  <si>
    <t>Descripción</t>
  </si>
  <si>
    <t>conceptos_facturados</t>
  </si>
  <si>
    <t>facturas</t>
  </si>
  <si>
    <t>pagos</t>
  </si>
  <si>
    <t>usuarios</t>
  </si>
  <si>
    <t>Registra las ciudades del país</t>
  </si>
  <si>
    <t>Registra los diferentes conceptos que pueden cobrarse o abonarse en una factura</t>
  </si>
  <si>
    <t>Registra los cobros que pertenecen a una factura</t>
  </si>
  <si>
    <t>Registra los departamentos del país</t>
  </si>
  <si>
    <t>Registra las facturas generadas</t>
  </si>
  <si>
    <t>Registra los pagos a las facturas</t>
  </si>
  <si>
    <t>Registra la información básica de los propietarios de unidades habitacionales (casas, apartamentos, oficinas, parqueaderos)</t>
  </si>
  <si>
    <t>Registra la información de las Unidades Residenciales a las que se lleva la facturación.</t>
  </si>
  <si>
    <t>Registra la información básica de los usuarios de la aplicación.</t>
  </si>
  <si>
    <t>Registra los datos de las unidades habitacionales (apartamentos, casas, oficinas, parqueaderos) a los que se está manejando facturación</t>
  </si>
  <si>
    <t>Registra los diferentes canales para pagar los servicios de administración</t>
  </si>
  <si>
    <t>Registra los ciclos de facturación (se asume que son periódicos)</t>
  </si>
  <si>
    <t>Requisito</t>
  </si>
  <si>
    <t>privilegios_usuarios</t>
  </si>
  <si>
    <t>recibos_caja</t>
  </si>
  <si>
    <t>RF02</t>
  </si>
  <si>
    <t>El sistema deberá requerir usuario y contraseña para autenticarse e ingresar a la aplicación</t>
  </si>
  <si>
    <t>X</t>
  </si>
  <si>
    <t>RF03</t>
  </si>
  <si>
    <t>El sistema deberá generar periódicamente (a demanda o programado) las facturas para los copropietarios, teniendo en cuenta los cobros, intereses y alivios del ciclo reportados en el ciclo.</t>
  </si>
  <si>
    <t>RF04</t>
  </si>
  <si>
    <t>El sistema de facturación deberá poder registrar los pagos reportados por los copropietarios y cruzarlos con lo facturado.</t>
  </si>
  <si>
    <t>RF05</t>
  </si>
  <si>
    <t>El sistema de facturación deberá tener la posibilidad de filtrar información para determinar por cada propietario cuanto pagó por cuotas de administración e intereses durante el año presente y años atrás, dependiendo del histórico de datos brindados por la unidad.</t>
  </si>
  <si>
    <t>RF06</t>
  </si>
  <si>
    <t>El sistema de facturación generará los recibos de caja, de acuerdo con los pagos reportados por los propietarios mes a mes.</t>
  </si>
  <si>
    <t>RF07</t>
  </si>
  <si>
    <t>El sistema de facturación generará información discriminada por medio pago y cuentas de recaudo que puedan ayudar a la conciliación bancaria.</t>
  </si>
  <si>
    <t>RF08</t>
  </si>
  <si>
    <t>El sistema de facturación tendrá la facultad de generar los certificados de paz y salvo, teniendo como base la información de los pagos recibidos y última factura expedida para cada casa o apartamento.</t>
  </si>
  <si>
    <t>RF09</t>
  </si>
  <si>
    <t>El sistema de facturación generará informes periódicos (mensuales y anuales) para presentar a los Copropietarios en Asambleas u otros espacios que así lo requieran.</t>
  </si>
  <si>
    <t>RF10</t>
  </si>
  <si>
    <t>El sistema de facturación permitirá gestionar la facturación de una o varias Unidades Residenciales por un mismo usuario.</t>
  </si>
  <si>
    <t>RF11</t>
  </si>
  <si>
    <t>El sistema de facturación permitirá que varios usuarios puedan gestionar la misma unidad.</t>
  </si>
  <si>
    <t>RF12</t>
  </si>
  <si>
    <t>El sistema podrá definir privilegios y restricciones a usuarios para definir la seguridad.</t>
  </si>
  <si>
    <t>Tablas</t>
  </si>
  <si>
    <t>id_recibo</t>
  </si>
  <si>
    <t>fecha_recibo</t>
  </si>
  <si>
    <t>recibido_de</t>
  </si>
  <si>
    <t>decripcion_concepto</t>
  </si>
  <si>
    <t>unidades_administradas</t>
  </si>
  <si>
    <t>Registra los recibos de caja emitidos, entre los que se encuentran los realizados por concepto de pago de administración</t>
  </si>
  <si>
    <t>Registra las unidades residenciales que gestiona cada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</si>
</sst>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justify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justify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0" xfId="0" applyFont="1"/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Fill="1" applyBorder="1"/>
    <xf numFmtId="0" fontId="0" fillId="0" borderId="6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4201-0F23-4C5E-B5B5-044802B990E7}">
  <dimension ref="A1:Q1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:Q1"/>
    </sheetView>
  </sheetViews>
  <sheetFormatPr baseColWidth="10" defaultRowHeight="15" x14ac:dyDescent="0.25"/>
  <cols>
    <col min="1" max="1" width="5.140625" style="15" bestFit="1" customWidth="1"/>
    <col min="2" max="2" width="49.5703125" customWidth="1"/>
    <col min="3" max="17" width="6.85546875" customWidth="1"/>
  </cols>
  <sheetData>
    <row r="1" spans="1:17" x14ac:dyDescent="0.25">
      <c r="A1" s="51" t="s">
        <v>81</v>
      </c>
      <c r="B1" s="53" t="s">
        <v>64</v>
      </c>
      <c r="C1" s="55" t="s">
        <v>107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</row>
    <row r="2" spans="1:17" ht="97.5" customHeight="1" thickBot="1" x14ac:dyDescent="0.3">
      <c r="A2" s="52"/>
      <c r="B2" s="54"/>
      <c r="C2" s="49" t="s">
        <v>38</v>
      </c>
      <c r="D2" s="49" t="s">
        <v>57</v>
      </c>
      <c r="E2" s="49" t="s">
        <v>36</v>
      </c>
      <c r="F2" s="49" t="s">
        <v>17</v>
      </c>
      <c r="G2" s="49" t="s">
        <v>41</v>
      </c>
      <c r="H2" s="49" t="s">
        <v>65</v>
      </c>
      <c r="I2" s="49" t="s">
        <v>48</v>
      </c>
      <c r="J2" s="49" t="s">
        <v>66</v>
      </c>
      <c r="K2" s="49" t="s">
        <v>67</v>
      </c>
      <c r="L2" s="49" t="s">
        <v>31</v>
      </c>
      <c r="M2" s="49" t="s">
        <v>82</v>
      </c>
      <c r="N2" s="49" t="s">
        <v>83</v>
      </c>
      <c r="O2" s="49" t="s">
        <v>112</v>
      </c>
      <c r="P2" s="49" t="s">
        <v>29</v>
      </c>
      <c r="Q2" s="50" t="s">
        <v>68</v>
      </c>
    </row>
    <row r="3" spans="1:17" ht="30" x14ac:dyDescent="0.25">
      <c r="A3" s="35" t="s">
        <v>84</v>
      </c>
      <c r="B3" s="36" t="s">
        <v>85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 t="s">
        <v>86</v>
      </c>
      <c r="N3" s="37"/>
      <c r="O3" s="37"/>
      <c r="P3" s="37"/>
      <c r="Q3" s="38" t="s">
        <v>86</v>
      </c>
    </row>
    <row r="4" spans="1:17" ht="60" x14ac:dyDescent="0.25">
      <c r="A4" s="39" t="s">
        <v>87</v>
      </c>
      <c r="B4" s="40" t="s">
        <v>88</v>
      </c>
      <c r="C4" s="41" t="s">
        <v>86</v>
      </c>
      <c r="D4" s="41" t="s">
        <v>86</v>
      </c>
      <c r="E4" s="41" t="s">
        <v>86</v>
      </c>
      <c r="F4" s="41" t="s">
        <v>86</v>
      </c>
      <c r="G4" s="41" t="s">
        <v>86</v>
      </c>
      <c r="H4" s="41" t="s">
        <v>86</v>
      </c>
      <c r="I4" s="41" t="s">
        <v>86</v>
      </c>
      <c r="J4" s="41" t="s">
        <v>86</v>
      </c>
      <c r="K4" s="41" t="s">
        <v>86</v>
      </c>
      <c r="L4" s="41" t="s">
        <v>86</v>
      </c>
      <c r="M4" s="41"/>
      <c r="N4" s="41" t="s">
        <v>86</v>
      </c>
      <c r="O4" s="41"/>
      <c r="P4" s="41" t="s">
        <v>86</v>
      </c>
      <c r="Q4" s="42"/>
    </row>
    <row r="5" spans="1:17" ht="45" x14ac:dyDescent="0.25">
      <c r="A5" s="39" t="s">
        <v>89</v>
      </c>
      <c r="B5" s="40" t="s">
        <v>90</v>
      </c>
      <c r="C5" s="41" t="s">
        <v>86</v>
      </c>
      <c r="D5" s="41" t="s">
        <v>86</v>
      </c>
      <c r="E5" s="41"/>
      <c r="F5" s="41"/>
      <c r="G5" s="41"/>
      <c r="H5" s="41"/>
      <c r="I5" s="41"/>
      <c r="J5" s="41"/>
      <c r="K5" s="41" t="s">
        <v>86</v>
      </c>
      <c r="L5" s="41" t="s">
        <v>86</v>
      </c>
      <c r="M5" s="41"/>
      <c r="N5" s="41"/>
      <c r="O5" s="41"/>
      <c r="P5" s="41"/>
      <c r="Q5" s="42"/>
    </row>
    <row r="6" spans="1:17" ht="90" x14ac:dyDescent="0.25">
      <c r="A6" s="39" t="s">
        <v>91</v>
      </c>
      <c r="B6" s="40" t="s">
        <v>92</v>
      </c>
      <c r="C6" s="41" t="s">
        <v>86</v>
      </c>
      <c r="D6" s="41" t="s">
        <v>86</v>
      </c>
      <c r="E6" s="41" t="s">
        <v>86</v>
      </c>
      <c r="F6" s="41" t="s">
        <v>86</v>
      </c>
      <c r="G6" s="41" t="s">
        <v>86</v>
      </c>
      <c r="H6" s="41" t="s">
        <v>86</v>
      </c>
      <c r="I6" s="41" t="s">
        <v>86</v>
      </c>
      <c r="J6" s="41" t="s">
        <v>86</v>
      </c>
      <c r="K6" s="41" t="s">
        <v>86</v>
      </c>
      <c r="L6" s="41" t="s">
        <v>86</v>
      </c>
      <c r="M6" s="41"/>
      <c r="N6" s="41"/>
      <c r="O6" s="41"/>
      <c r="P6" s="41" t="s">
        <v>86</v>
      </c>
      <c r="Q6" s="42"/>
    </row>
    <row r="7" spans="1:17" ht="45" x14ac:dyDescent="0.25">
      <c r="A7" s="39" t="s">
        <v>93</v>
      </c>
      <c r="B7" s="40" t="s">
        <v>94</v>
      </c>
      <c r="C7" s="41"/>
      <c r="D7" s="41"/>
      <c r="E7" s="41"/>
      <c r="F7" s="41"/>
      <c r="G7" s="41"/>
      <c r="H7" s="41"/>
      <c r="I7" s="41"/>
      <c r="J7" s="41"/>
      <c r="K7" s="41" t="s">
        <v>86</v>
      </c>
      <c r="L7" s="41"/>
      <c r="M7" s="41"/>
      <c r="N7" s="41" t="s">
        <v>86</v>
      </c>
      <c r="O7" s="41"/>
      <c r="P7" s="41"/>
      <c r="Q7" s="42"/>
    </row>
    <row r="8" spans="1:17" ht="45" x14ac:dyDescent="0.25">
      <c r="A8" s="39" t="s">
        <v>95</v>
      </c>
      <c r="B8" s="40" t="s">
        <v>96</v>
      </c>
      <c r="C8" s="41"/>
      <c r="D8" s="41" t="s">
        <v>86</v>
      </c>
      <c r="E8" s="41"/>
      <c r="F8" s="41"/>
      <c r="G8" s="41"/>
      <c r="H8" s="41"/>
      <c r="I8" s="41"/>
      <c r="J8" s="41"/>
      <c r="K8" s="41" t="s">
        <v>86</v>
      </c>
      <c r="L8" s="41"/>
      <c r="M8" s="41"/>
      <c r="N8" s="41"/>
      <c r="O8" s="41"/>
      <c r="P8" s="41"/>
      <c r="Q8" s="42"/>
    </row>
    <row r="9" spans="1:17" ht="60" x14ac:dyDescent="0.25">
      <c r="A9" s="39" t="s">
        <v>97</v>
      </c>
      <c r="B9" s="40" t="s">
        <v>98</v>
      </c>
      <c r="C9" s="41" t="s">
        <v>86</v>
      </c>
      <c r="D9" s="41"/>
      <c r="E9" s="41"/>
      <c r="F9" s="41"/>
      <c r="G9" s="41"/>
      <c r="H9" s="41"/>
      <c r="I9" s="41"/>
      <c r="J9" s="41"/>
      <c r="K9" s="41" t="s">
        <v>86</v>
      </c>
      <c r="L9" s="41" t="s">
        <v>86</v>
      </c>
      <c r="M9" s="41"/>
      <c r="N9" s="41"/>
      <c r="O9" s="41"/>
      <c r="P9" s="41"/>
      <c r="Q9" s="42"/>
    </row>
    <row r="10" spans="1:17" ht="60" x14ac:dyDescent="0.25">
      <c r="A10" s="39" t="s">
        <v>99</v>
      </c>
      <c r="B10" s="40" t="s">
        <v>100</v>
      </c>
      <c r="C10" s="41" t="s">
        <v>86</v>
      </c>
      <c r="D10" s="41" t="s">
        <v>86</v>
      </c>
      <c r="E10" s="41" t="s">
        <v>86</v>
      </c>
      <c r="F10" s="41" t="s">
        <v>86</v>
      </c>
      <c r="G10" s="41" t="s">
        <v>86</v>
      </c>
      <c r="H10" s="41" t="s">
        <v>86</v>
      </c>
      <c r="I10" s="41" t="s">
        <v>86</v>
      </c>
      <c r="J10" s="41" t="s">
        <v>86</v>
      </c>
      <c r="K10" s="41" t="s">
        <v>86</v>
      </c>
      <c r="L10" s="41" t="s">
        <v>86</v>
      </c>
      <c r="M10" s="41"/>
      <c r="N10" s="41" t="s">
        <v>86</v>
      </c>
      <c r="O10" s="41"/>
      <c r="P10" s="41" t="s">
        <v>86</v>
      </c>
      <c r="Q10" s="42"/>
    </row>
    <row r="11" spans="1:17" ht="45" x14ac:dyDescent="0.25">
      <c r="A11" s="39" t="s">
        <v>101</v>
      </c>
      <c r="B11" s="40" t="s">
        <v>102</v>
      </c>
      <c r="C11" s="41" t="s">
        <v>86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 t="s">
        <v>86</v>
      </c>
      <c r="Q11" s="42" t="s">
        <v>86</v>
      </c>
    </row>
    <row r="12" spans="1:17" ht="30" x14ac:dyDescent="0.25">
      <c r="A12" s="39" t="s">
        <v>103</v>
      </c>
      <c r="B12" s="40" t="s">
        <v>104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 t="s">
        <v>86</v>
      </c>
      <c r="N12" s="43"/>
      <c r="O12" s="41" t="s">
        <v>86</v>
      </c>
      <c r="P12" s="41" t="s">
        <v>86</v>
      </c>
      <c r="Q12" s="42" t="s">
        <v>86</v>
      </c>
    </row>
    <row r="13" spans="1:17" ht="30.75" thickBot="1" x14ac:dyDescent="0.3">
      <c r="A13" s="44" t="s">
        <v>105</v>
      </c>
      <c r="B13" s="45" t="s">
        <v>106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 t="s">
        <v>86</v>
      </c>
      <c r="N13" s="47"/>
      <c r="O13" s="46" t="s">
        <v>86</v>
      </c>
      <c r="P13" s="46"/>
      <c r="Q13" s="48" t="s">
        <v>86</v>
      </c>
    </row>
  </sheetData>
  <mergeCells count="3">
    <mergeCell ref="A1:A2"/>
    <mergeCell ref="B1:B2"/>
    <mergeCell ref="C1:Q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EBFB-2483-493B-9849-148D0D8FDFFF}">
  <dimension ref="A1:G4"/>
  <sheetViews>
    <sheetView workbookViewId="0">
      <selection sqref="A1:G4"/>
    </sheetView>
  </sheetViews>
  <sheetFormatPr baseColWidth="10" defaultRowHeight="15" x14ac:dyDescent="0.25"/>
  <cols>
    <col min="1" max="1" width="14.5703125" bestFit="1" customWidth="1"/>
    <col min="5" max="5" width="22.140625" bestFit="1" customWidth="1"/>
    <col min="7" max="7" width="14" style="15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7" x14ac:dyDescent="0.25">
      <c r="A2" s="1" t="s">
        <v>61</v>
      </c>
      <c r="B2" s="20" t="s">
        <v>9</v>
      </c>
      <c r="C2" s="20">
        <v>10</v>
      </c>
      <c r="D2" s="20" t="s">
        <v>16</v>
      </c>
      <c r="E2" s="20"/>
      <c r="F2" s="21"/>
      <c r="G2" s="22"/>
    </row>
    <row r="3" spans="1:7" x14ac:dyDescent="0.25">
      <c r="A3" s="3" t="s">
        <v>59</v>
      </c>
      <c r="B3" s="13" t="s">
        <v>9</v>
      </c>
      <c r="C3" s="13">
        <v>10</v>
      </c>
      <c r="D3" s="13"/>
      <c r="E3" s="13"/>
      <c r="F3" s="18"/>
      <c r="G3" s="23"/>
    </row>
    <row r="4" spans="1:7" x14ac:dyDescent="0.25">
      <c r="A4" s="3" t="s">
        <v>60</v>
      </c>
      <c r="B4" s="13" t="s">
        <v>9</v>
      </c>
      <c r="C4" s="13">
        <v>10</v>
      </c>
      <c r="D4" s="13"/>
      <c r="E4" s="13"/>
      <c r="F4" s="18"/>
      <c r="G4" s="2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2DA0-7E3F-45B3-ABE7-66FC19DE2EB5}">
  <dimension ref="A1:G4"/>
  <sheetViews>
    <sheetView workbookViewId="0">
      <selection activeCell="F14" sqref="F14"/>
    </sheetView>
  </sheetViews>
  <sheetFormatPr baseColWidth="10" defaultRowHeight="15" x14ac:dyDescent="0.25"/>
  <cols>
    <col min="1" max="1" width="12.42578125" bestFit="1" customWidth="1"/>
    <col min="5" max="5" width="13.28515625" bestFit="1" customWidth="1"/>
    <col min="7" max="7" width="14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7" x14ac:dyDescent="0.25">
      <c r="A2" s="1" t="s">
        <v>34</v>
      </c>
      <c r="B2" s="20" t="s">
        <v>9</v>
      </c>
      <c r="C2" s="20">
        <v>20</v>
      </c>
      <c r="D2" s="20" t="s">
        <v>16</v>
      </c>
      <c r="E2" s="20"/>
      <c r="F2" s="21"/>
      <c r="G2" s="22"/>
    </row>
    <row r="3" spans="1:7" x14ac:dyDescent="0.25">
      <c r="A3" s="3" t="s">
        <v>43</v>
      </c>
      <c r="B3" s="13" t="s">
        <v>9</v>
      </c>
      <c r="C3" s="13">
        <v>20</v>
      </c>
      <c r="D3" s="13" t="s">
        <v>16</v>
      </c>
      <c r="E3" s="13" t="s">
        <v>41</v>
      </c>
      <c r="F3" s="18"/>
      <c r="G3" s="23"/>
    </row>
    <row r="4" spans="1:7" ht="15.75" thickBot="1" x14ac:dyDescent="0.3">
      <c r="A4" s="5" t="s">
        <v>42</v>
      </c>
      <c r="B4" s="14" t="s">
        <v>33</v>
      </c>
      <c r="C4" s="14" t="s">
        <v>58</v>
      </c>
      <c r="D4" s="14"/>
      <c r="E4" s="14"/>
      <c r="F4" s="19"/>
      <c r="G4" s="2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BA64-B1E2-4F61-B9BE-186FC87F4249}">
  <dimension ref="A1:I3"/>
  <sheetViews>
    <sheetView workbookViewId="0">
      <selection activeCell="I2" sqref="I2:I3"/>
    </sheetView>
  </sheetViews>
  <sheetFormatPr baseColWidth="10" defaultRowHeight="15" x14ac:dyDescent="0.25"/>
  <cols>
    <col min="1" max="1" width="19.140625" bestFit="1" customWidth="1"/>
    <col min="7" max="7" width="24.42578125" bestFit="1" customWidth="1"/>
  </cols>
  <sheetData>
    <row r="1" spans="1:9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9" x14ac:dyDescent="0.25">
      <c r="A2" s="1" t="s">
        <v>44</v>
      </c>
      <c r="B2" s="20" t="s">
        <v>9</v>
      </c>
      <c r="C2" s="20">
        <v>20</v>
      </c>
      <c r="D2" s="20" t="s">
        <v>16</v>
      </c>
      <c r="E2" s="20"/>
      <c r="F2" s="21"/>
      <c r="G2" s="22"/>
      <c r="I2" t="str">
        <f>CONCATENATE(A2, " ",B2,"(",C2,"),")</f>
        <v>id_concepto varchar(20),</v>
      </c>
    </row>
    <row r="3" spans="1:9" ht="15.75" thickBot="1" x14ac:dyDescent="0.3">
      <c r="A3" s="5" t="s">
        <v>55</v>
      </c>
      <c r="B3" s="14" t="s">
        <v>9</v>
      </c>
      <c r="C3" s="14">
        <v>20</v>
      </c>
      <c r="D3" s="14"/>
      <c r="E3" s="14"/>
      <c r="F3" s="19"/>
      <c r="G3" s="24" t="s">
        <v>56</v>
      </c>
      <c r="I3" t="str">
        <f>CONCATENATE(A3, " ",B3,"(",C3,"),")</f>
        <v>naturaleza_contable varchar(20),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51D2-C132-42BA-AD98-E93D42048E01}">
  <dimension ref="A1:I4"/>
  <sheetViews>
    <sheetView workbookViewId="0">
      <selection sqref="A1:G4"/>
    </sheetView>
  </sheetViews>
  <sheetFormatPr baseColWidth="10" defaultRowHeight="15" x14ac:dyDescent="0.25"/>
  <cols>
    <col min="5" max="5" width="12.85546875" bestFit="1" customWidth="1"/>
    <col min="7" max="7" width="21" customWidth="1"/>
  </cols>
  <sheetData>
    <row r="1" spans="1:9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9" x14ac:dyDescent="0.25">
      <c r="A2" s="1" t="s">
        <v>49</v>
      </c>
      <c r="B2" s="20" t="s">
        <v>9</v>
      </c>
      <c r="C2" s="20">
        <v>20</v>
      </c>
      <c r="D2" s="20" t="s">
        <v>16</v>
      </c>
      <c r="E2" s="20"/>
      <c r="F2" s="21"/>
      <c r="G2" s="22"/>
      <c r="I2" t="str">
        <f>CONCATENATE(A2, " ",B2,"(",C2,"),")</f>
        <v>id_pago varchar(20),</v>
      </c>
    </row>
    <row r="3" spans="1:9" x14ac:dyDescent="0.25">
      <c r="A3" s="3" t="s">
        <v>50</v>
      </c>
      <c r="B3" s="13" t="s">
        <v>40</v>
      </c>
      <c r="C3" s="13"/>
      <c r="D3" s="13"/>
      <c r="E3" s="13"/>
      <c r="F3" s="18"/>
      <c r="G3" s="23"/>
      <c r="I3" t="str">
        <f>CONCATENATE(A3, " ",B3,"(",C3,"),")</f>
        <v>fecha_pago date(),</v>
      </c>
    </row>
    <row r="4" spans="1:9" ht="15.75" thickBot="1" x14ac:dyDescent="0.3">
      <c r="A4" s="5" t="s">
        <v>51</v>
      </c>
      <c r="B4" s="14" t="s">
        <v>9</v>
      </c>
      <c r="C4" s="14">
        <v>20</v>
      </c>
      <c r="D4" s="14"/>
      <c r="E4" s="14" t="s">
        <v>57</v>
      </c>
      <c r="F4" s="19"/>
      <c r="G4" s="24"/>
      <c r="I4" t="str">
        <f>CONCATENATE(A4, " ",B4,"(",C4,"),")</f>
        <v>canal_pago varchar(20),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8128-BDFF-4A0F-B3F7-C69B1C7BD83D}">
  <dimension ref="A1:I3"/>
  <sheetViews>
    <sheetView workbookViewId="0">
      <selection activeCell="I2" sqref="I2:I3"/>
    </sheetView>
  </sheetViews>
  <sheetFormatPr baseColWidth="10" defaultRowHeight="15" x14ac:dyDescent="0.25"/>
  <cols>
    <col min="1" max="1" width="22.28515625" bestFit="1" customWidth="1"/>
    <col min="7" max="7" width="14" bestFit="1" customWidth="1"/>
  </cols>
  <sheetData>
    <row r="1" spans="1:9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9" x14ac:dyDescent="0.25">
      <c r="A2" s="1" t="s">
        <v>53</v>
      </c>
      <c r="B2" s="20" t="s">
        <v>9</v>
      </c>
      <c r="C2" s="20">
        <v>20</v>
      </c>
      <c r="D2" s="20" t="s">
        <v>16</v>
      </c>
      <c r="E2" s="20"/>
      <c r="F2" s="21"/>
      <c r="G2" s="22"/>
      <c r="I2" t="str">
        <f>CONCATENATE(A2, " ",B2,"(",C2,"),")</f>
        <v>id_canal_pago varchar(20),</v>
      </c>
    </row>
    <row r="3" spans="1:9" ht="15.75" thickBot="1" x14ac:dyDescent="0.3">
      <c r="A3" s="5" t="s">
        <v>54</v>
      </c>
      <c r="B3" s="14" t="s">
        <v>9</v>
      </c>
      <c r="C3" s="14">
        <v>255</v>
      </c>
      <c r="D3" s="14"/>
      <c r="E3" s="14"/>
      <c r="F3" s="19"/>
      <c r="G3" s="24"/>
      <c r="I3" t="str">
        <f>CONCATENATE(A3, " ",B3,"(",C3,"),")</f>
        <v>descripcion_canal_pago varchar(255),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AFE6-6564-4CFF-95B5-8258AD68BCE5}">
  <dimension ref="A1:G10"/>
  <sheetViews>
    <sheetView workbookViewId="0">
      <selection activeCell="F13" sqref="F13"/>
    </sheetView>
  </sheetViews>
  <sheetFormatPr baseColWidth="10" defaultRowHeight="15" x14ac:dyDescent="0.25"/>
  <cols>
    <col min="1" max="1" width="19.5703125" bestFit="1" customWidth="1"/>
    <col min="7" max="7" width="14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7" x14ac:dyDescent="0.25">
      <c r="A2" s="1" t="s">
        <v>108</v>
      </c>
      <c r="B2" s="20" t="s">
        <v>9</v>
      </c>
      <c r="C2" s="20">
        <v>20</v>
      </c>
      <c r="D2" s="20" t="s">
        <v>16</v>
      </c>
      <c r="E2" s="20"/>
      <c r="F2" s="21"/>
      <c r="G2" s="22"/>
    </row>
    <row r="3" spans="1:7" x14ac:dyDescent="0.25">
      <c r="A3" s="3" t="s">
        <v>109</v>
      </c>
      <c r="B3" s="13" t="s">
        <v>40</v>
      </c>
      <c r="C3" s="13"/>
      <c r="D3" s="13"/>
      <c r="E3" s="13"/>
      <c r="F3" s="18"/>
      <c r="G3" s="23"/>
    </row>
    <row r="4" spans="1:7" x14ac:dyDescent="0.25">
      <c r="A4" s="29" t="s">
        <v>110</v>
      </c>
      <c r="B4" s="30" t="s">
        <v>9</v>
      </c>
      <c r="C4" s="30">
        <v>20</v>
      </c>
      <c r="D4" s="30"/>
      <c r="E4" s="30"/>
      <c r="F4" s="31"/>
      <c r="G4" s="32"/>
    </row>
    <row r="5" spans="1:7" ht="15.75" thickBot="1" x14ac:dyDescent="0.3">
      <c r="A5" s="5" t="s">
        <v>111</v>
      </c>
      <c r="B5" s="14" t="s">
        <v>9</v>
      </c>
      <c r="C5" s="14">
        <v>255</v>
      </c>
      <c r="D5" s="14"/>
      <c r="E5" s="14"/>
      <c r="F5" s="19"/>
      <c r="G5" s="24"/>
    </row>
    <row r="10" spans="1:7" x14ac:dyDescent="0.25">
      <c r="G10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2FFE-580F-4A40-9C57-849C3A9D4B67}">
  <dimension ref="A1:B15"/>
  <sheetViews>
    <sheetView topLeftCell="A5" workbookViewId="0">
      <selection activeCell="A13" sqref="A13"/>
    </sheetView>
  </sheetViews>
  <sheetFormatPr baseColWidth="10" defaultRowHeight="15" x14ac:dyDescent="0.25"/>
  <cols>
    <col min="1" max="1" width="22.140625" bestFit="1" customWidth="1"/>
    <col min="2" max="2" width="79.28515625" customWidth="1"/>
  </cols>
  <sheetData>
    <row r="1" spans="1:2" ht="15.75" thickBot="1" x14ac:dyDescent="0.3">
      <c r="A1" s="58" t="s">
        <v>63</v>
      </c>
      <c r="B1" s="59" t="s">
        <v>64</v>
      </c>
    </row>
    <row r="2" spans="1:2" ht="30" x14ac:dyDescent="0.25">
      <c r="A2" s="1" t="s">
        <v>38</v>
      </c>
      <c r="B2" s="60" t="s">
        <v>78</v>
      </c>
    </row>
    <row r="3" spans="1:2" x14ac:dyDescent="0.25">
      <c r="A3" s="3" t="s">
        <v>57</v>
      </c>
      <c r="B3" s="33" t="s">
        <v>79</v>
      </c>
    </row>
    <row r="4" spans="1:2" x14ac:dyDescent="0.25">
      <c r="A4" s="3" t="s">
        <v>36</v>
      </c>
      <c r="B4" s="33" t="s">
        <v>80</v>
      </c>
    </row>
    <row r="5" spans="1:2" x14ac:dyDescent="0.25">
      <c r="A5" s="3" t="s">
        <v>17</v>
      </c>
      <c r="B5" s="33" t="s">
        <v>69</v>
      </c>
    </row>
    <row r="6" spans="1:2" x14ac:dyDescent="0.25">
      <c r="A6" s="3" t="s">
        <v>41</v>
      </c>
      <c r="B6" s="33" t="s">
        <v>70</v>
      </c>
    </row>
    <row r="7" spans="1:2" x14ac:dyDescent="0.25">
      <c r="A7" s="3" t="s">
        <v>65</v>
      </c>
      <c r="B7" s="33" t="s">
        <v>71</v>
      </c>
    </row>
    <row r="8" spans="1:2" x14ac:dyDescent="0.25">
      <c r="A8" s="3" t="s">
        <v>48</v>
      </c>
      <c r="B8" s="33" t="s">
        <v>72</v>
      </c>
    </row>
    <row r="9" spans="1:2" x14ac:dyDescent="0.25">
      <c r="A9" s="3" t="s">
        <v>66</v>
      </c>
      <c r="B9" s="33" t="s">
        <v>73</v>
      </c>
    </row>
    <row r="10" spans="1:2" x14ac:dyDescent="0.25">
      <c r="A10" s="3" t="s">
        <v>67</v>
      </c>
      <c r="B10" s="33" t="s">
        <v>74</v>
      </c>
    </row>
    <row r="11" spans="1:2" ht="30" x14ac:dyDescent="0.25">
      <c r="A11" s="3" t="s">
        <v>31</v>
      </c>
      <c r="B11" s="33" t="s">
        <v>75</v>
      </c>
    </row>
    <row r="12" spans="1:2" ht="30" x14ac:dyDescent="0.25">
      <c r="A12" s="61" t="s">
        <v>83</v>
      </c>
      <c r="B12" s="62" t="s">
        <v>113</v>
      </c>
    </row>
    <row r="13" spans="1:2" x14ac:dyDescent="0.25">
      <c r="A13" s="61" t="s">
        <v>112</v>
      </c>
      <c r="B13" s="62" t="s">
        <v>114</v>
      </c>
    </row>
    <row r="14" spans="1:2" x14ac:dyDescent="0.25">
      <c r="A14" s="3" t="s">
        <v>29</v>
      </c>
      <c r="B14" s="33" t="s">
        <v>76</v>
      </c>
    </row>
    <row r="15" spans="1:2" ht="15.75" thickBot="1" x14ac:dyDescent="0.3">
      <c r="A15" s="5" t="s">
        <v>68</v>
      </c>
      <c r="B15" s="34" t="s">
        <v>77</v>
      </c>
    </row>
  </sheetData>
  <sortState xmlns:xlrd2="http://schemas.microsoft.com/office/spreadsheetml/2017/richdata2" ref="A2:B15">
    <sortCondition ref="A2:A1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B539-4AA9-44DB-A068-EB1D93D67FD0}">
  <dimension ref="A1:G4"/>
  <sheetViews>
    <sheetView workbookViewId="0">
      <selection activeCell="D11" sqref="D11"/>
    </sheetView>
  </sheetViews>
  <sheetFormatPr baseColWidth="10" defaultRowHeight="15" x14ac:dyDescent="0.25"/>
  <cols>
    <col min="2" max="6" width="11.42578125" style="15"/>
    <col min="7" max="7" width="14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25</v>
      </c>
      <c r="G1" s="11" t="s">
        <v>8</v>
      </c>
    </row>
    <row r="2" spans="1:7" x14ac:dyDescent="0.25">
      <c r="A2" s="7" t="s">
        <v>0</v>
      </c>
      <c r="B2" s="12" t="s">
        <v>9</v>
      </c>
      <c r="C2" s="12">
        <v>100</v>
      </c>
      <c r="D2" s="12" t="s">
        <v>16</v>
      </c>
      <c r="E2" s="12"/>
      <c r="F2" s="17"/>
      <c r="G2" s="8"/>
    </row>
    <row r="3" spans="1:7" x14ac:dyDescent="0.25">
      <c r="A3" s="3" t="s">
        <v>52</v>
      </c>
      <c r="B3" s="13" t="s">
        <v>9</v>
      </c>
      <c r="C3" s="13">
        <v>100</v>
      </c>
      <c r="D3" s="13"/>
      <c r="E3" s="13"/>
      <c r="F3" s="18"/>
      <c r="G3" s="4"/>
    </row>
    <row r="4" spans="1:7" ht="15.75" thickBot="1" x14ac:dyDescent="0.3">
      <c r="A4" s="5" t="s">
        <v>1</v>
      </c>
      <c r="B4" s="14" t="s">
        <v>9</v>
      </c>
      <c r="C4" s="14">
        <v>100</v>
      </c>
      <c r="D4" s="14"/>
      <c r="E4" s="14"/>
      <c r="F4" s="19"/>
      <c r="G4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D5F2-8AF3-44FB-8F06-9FDE250AD262}">
  <dimension ref="A1:G8"/>
  <sheetViews>
    <sheetView workbookViewId="0">
      <selection activeCell="D15" sqref="D15"/>
    </sheetView>
  </sheetViews>
  <sheetFormatPr baseColWidth="10" defaultRowHeight="15" x14ac:dyDescent="0.25"/>
  <cols>
    <col min="1" max="1" width="17.28515625" bestFit="1" customWidth="1"/>
    <col min="2" max="6" width="11.42578125" style="15"/>
    <col min="7" max="7" width="14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7" x14ac:dyDescent="0.25">
      <c r="A2" s="7" t="s">
        <v>2</v>
      </c>
      <c r="B2" s="12" t="s">
        <v>9</v>
      </c>
      <c r="C2" s="12">
        <v>20</v>
      </c>
      <c r="D2" s="12" t="s">
        <v>16</v>
      </c>
      <c r="E2" s="12"/>
      <c r="F2" s="17"/>
      <c r="G2" s="8"/>
    </row>
    <row r="3" spans="1:7" x14ac:dyDescent="0.25">
      <c r="A3" s="3" t="s">
        <v>10</v>
      </c>
      <c r="B3" s="13" t="s">
        <v>9</v>
      </c>
      <c r="C3" s="13">
        <v>255</v>
      </c>
      <c r="D3" s="13"/>
      <c r="E3" s="13"/>
      <c r="F3" s="18"/>
      <c r="G3" s="4"/>
    </row>
    <row r="4" spans="1:7" x14ac:dyDescent="0.25">
      <c r="A4" s="3" t="s">
        <v>11</v>
      </c>
      <c r="B4" s="13" t="s">
        <v>9</v>
      </c>
      <c r="C4" s="13">
        <v>255</v>
      </c>
      <c r="D4" s="13"/>
      <c r="E4" s="13"/>
      <c r="F4" s="18"/>
      <c r="G4" s="4"/>
    </row>
    <row r="5" spans="1:7" x14ac:dyDescent="0.25">
      <c r="A5" s="3" t="s">
        <v>15</v>
      </c>
      <c r="B5" s="13" t="s">
        <v>9</v>
      </c>
      <c r="C5" s="13">
        <v>20</v>
      </c>
      <c r="D5" s="13"/>
      <c r="E5" s="13" t="s">
        <v>17</v>
      </c>
      <c r="F5" s="18" t="s">
        <v>16</v>
      </c>
      <c r="G5" s="4"/>
    </row>
    <row r="6" spans="1:7" x14ac:dyDescent="0.25">
      <c r="A6" s="3" t="s">
        <v>12</v>
      </c>
      <c r="B6" s="13" t="s">
        <v>9</v>
      </c>
      <c r="C6" s="13">
        <v>255</v>
      </c>
      <c r="D6" s="13"/>
      <c r="E6" s="13"/>
      <c r="F6" s="18" t="s">
        <v>16</v>
      </c>
      <c r="G6" s="4"/>
    </row>
    <row r="7" spans="1:7" x14ac:dyDescent="0.25">
      <c r="A7" s="3" t="s">
        <v>13</v>
      </c>
      <c r="B7" s="13" t="s">
        <v>9</v>
      </c>
      <c r="C7" s="13">
        <v>20</v>
      </c>
      <c r="D7" s="13"/>
      <c r="E7" s="13"/>
      <c r="F7" s="18" t="s">
        <v>16</v>
      </c>
      <c r="G7" s="4"/>
    </row>
    <row r="8" spans="1:7" ht="15.75" thickBot="1" x14ac:dyDescent="0.3">
      <c r="A8" s="5" t="s">
        <v>14</v>
      </c>
      <c r="B8" s="14" t="s">
        <v>9</v>
      </c>
      <c r="C8" s="14">
        <v>100</v>
      </c>
      <c r="D8" s="14"/>
      <c r="E8" s="14"/>
      <c r="F8" s="19" t="s">
        <v>16</v>
      </c>
      <c r="G8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E6B-0F2C-4296-9780-E888E0B6954A}">
  <dimension ref="A1:G3"/>
  <sheetViews>
    <sheetView workbookViewId="0">
      <selection activeCell="F10" sqref="F10"/>
    </sheetView>
  </sheetViews>
  <sheetFormatPr baseColWidth="10" defaultRowHeight="15" x14ac:dyDescent="0.25"/>
  <cols>
    <col min="1" max="1" width="22" bestFit="1" customWidth="1"/>
    <col min="7" max="7" width="14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7" x14ac:dyDescent="0.25">
      <c r="A2" s="7" t="s">
        <v>45</v>
      </c>
      <c r="B2" s="12" t="s">
        <v>9</v>
      </c>
      <c r="C2" s="12">
        <v>20</v>
      </c>
      <c r="D2" s="12" t="s">
        <v>16</v>
      </c>
      <c r="E2" s="12"/>
      <c r="F2" s="17"/>
      <c r="G2" s="8"/>
    </row>
    <row r="3" spans="1:7" ht="15.75" thickBot="1" x14ac:dyDescent="0.3">
      <c r="A3" s="5" t="s">
        <v>46</v>
      </c>
      <c r="B3" s="14" t="s">
        <v>9</v>
      </c>
      <c r="C3" s="14">
        <v>100</v>
      </c>
      <c r="D3" s="14"/>
      <c r="E3" s="14"/>
      <c r="F3" s="19"/>
      <c r="G3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A749-DDDD-496A-BCA5-50282EBE4016}">
  <dimension ref="A1:G4"/>
  <sheetViews>
    <sheetView workbookViewId="0">
      <selection sqref="A1:G4"/>
    </sheetView>
  </sheetViews>
  <sheetFormatPr baseColWidth="10" defaultRowHeight="15" x14ac:dyDescent="0.25"/>
  <cols>
    <col min="1" max="1" width="14.85546875" bestFit="1" customWidth="1"/>
    <col min="5" max="5" width="14.5703125" bestFit="1" customWidth="1"/>
    <col min="7" max="7" width="14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7" x14ac:dyDescent="0.25">
      <c r="A2" s="7" t="s">
        <v>18</v>
      </c>
      <c r="B2" s="12" t="s">
        <v>9</v>
      </c>
      <c r="C2" s="12">
        <v>20</v>
      </c>
      <c r="D2" s="12" t="s">
        <v>16</v>
      </c>
      <c r="E2" s="12"/>
      <c r="F2" s="17"/>
      <c r="G2" s="8"/>
    </row>
    <row r="3" spans="1:7" x14ac:dyDescent="0.25">
      <c r="A3" s="25" t="s">
        <v>47</v>
      </c>
      <c r="B3" s="26" t="s">
        <v>9</v>
      </c>
      <c r="C3" s="26">
        <v>20</v>
      </c>
      <c r="D3" s="26"/>
      <c r="E3" s="26" t="s">
        <v>48</v>
      </c>
      <c r="F3" s="27"/>
      <c r="G3" s="28"/>
    </row>
    <row r="4" spans="1:7" ht="15.75" thickBot="1" x14ac:dyDescent="0.3">
      <c r="A4" s="5" t="s">
        <v>19</v>
      </c>
      <c r="B4" s="14" t="s">
        <v>9</v>
      </c>
      <c r="C4" s="14">
        <v>100</v>
      </c>
      <c r="D4" s="14"/>
      <c r="E4" s="14"/>
      <c r="F4" s="19"/>
      <c r="G4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17E4-378E-4C01-9C9B-508569E82217}">
  <dimension ref="A1:G6"/>
  <sheetViews>
    <sheetView workbookViewId="0">
      <selection sqref="A1:G6"/>
    </sheetView>
  </sheetViews>
  <sheetFormatPr baseColWidth="10" defaultRowHeight="15" x14ac:dyDescent="0.25"/>
  <cols>
    <col min="1" max="1" width="19.140625" bestFit="1" customWidth="1"/>
    <col min="7" max="7" width="14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7" x14ac:dyDescent="0.25">
      <c r="A2" s="1" t="s">
        <v>20</v>
      </c>
      <c r="B2" s="20" t="s">
        <v>9</v>
      </c>
      <c r="C2" s="20">
        <v>20</v>
      </c>
      <c r="D2" s="20" t="s">
        <v>16</v>
      </c>
      <c r="E2" s="20"/>
      <c r="F2" s="21"/>
      <c r="G2" s="2"/>
    </row>
    <row r="3" spans="1:7" x14ac:dyDescent="0.25">
      <c r="A3" s="3" t="s">
        <v>21</v>
      </c>
      <c r="B3" s="13" t="s">
        <v>9</v>
      </c>
      <c r="C3" s="13">
        <v>255</v>
      </c>
      <c r="D3" s="13"/>
      <c r="E3" s="13"/>
      <c r="F3" s="18"/>
      <c r="G3" s="4"/>
    </row>
    <row r="4" spans="1:7" x14ac:dyDescent="0.25">
      <c r="A4" s="3" t="s">
        <v>22</v>
      </c>
      <c r="B4" s="13" t="s">
        <v>9</v>
      </c>
      <c r="C4" s="13">
        <v>20</v>
      </c>
      <c r="D4" s="13"/>
      <c r="E4" s="13" t="s">
        <v>17</v>
      </c>
      <c r="F4" s="18"/>
      <c r="G4" s="4"/>
    </row>
    <row r="5" spans="1:7" x14ac:dyDescent="0.25">
      <c r="A5" s="3" t="s">
        <v>23</v>
      </c>
      <c r="B5" s="13" t="s">
        <v>9</v>
      </c>
      <c r="C5" s="13">
        <v>255</v>
      </c>
      <c r="D5" s="13"/>
      <c r="E5" s="13"/>
      <c r="F5" s="18"/>
      <c r="G5" s="4"/>
    </row>
    <row r="6" spans="1:7" ht="15.75" thickBot="1" x14ac:dyDescent="0.3">
      <c r="A6" s="5" t="s">
        <v>24</v>
      </c>
      <c r="B6" s="14" t="s">
        <v>9</v>
      </c>
      <c r="C6" s="14">
        <v>100</v>
      </c>
      <c r="D6" s="14"/>
      <c r="E6" s="14"/>
      <c r="F6" s="19"/>
      <c r="G6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375-2B87-4B7A-9AA9-CA5DB6E7D2CC}">
  <dimension ref="A1:G6"/>
  <sheetViews>
    <sheetView workbookViewId="0">
      <selection sqref="A1:G6"/>
    </sheetView>
  </sheetViews>
  <sheetFormatPr baseColWidth="10" defaultRowHeight="15" x14ac:dyDescent="0.25"/>
  <cols>
    <col min="1" max="1" width="16.5703125" bestFit="1" customWidth="1"/>
    <col min="5" max="5" width="22.140625" bestFit="1" customWidth="1"/>
    <col min="7" max="7" width="14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7" x14ac:dyDescent="0.25">
      <c r="A2" s="1" t="s">
        <v>20</v>
      </c>
      <c r="B2" s="20" t="s">
        <v>9</v>
      </c>
      <c r="C2" s="20">
        <v>20</v>
      </c>
      <c r="D2" s="20" t="s">
        <v>16</v>
      </c>
      <c r="E2" s="20" t="s">
        <v>29</v>
      </c>
      <c r="F2" s="21"/>
      <c r="G2" s="2"/>
    </row>
    <row r="3" spans="1:7" x14ac:dyDescent="0.25">
      <c r="A3" s="3" t="s">
        <v>27</v>
      </c>
      <c r="B3" s="13" t="s">
        <v>9</v>
      </c>
      <c r="C3" s="13">
        <v>20</v>
      </c>
      <c r="D3" s="13" t="s">
        <v>16</v>
      </c>
      <c r="E3" s="13"/>
      <c r="F3" s="18"/>
      <c r="G3" s="4"/>
    </row>
    <row r="4" spans="1:7" x14ac:dyDescent="0.25">
      <c r="A4" s="3" t="s">
        <v>28</v>
      </c>
      <c r="B4" s="13" t="s">
        <v>9</v>
      </c>
      <c r="C4" s="13">
        <v>20</v>
      </c>
      <c r="D4" s="13"/>
      <c r="E4" s="13"/>
      <c r="F4" s="18" t="s">
        <v>16</v>
      </c>
      <c r="G4" s="4"/>
    </row>
    <row r="5" spans="1:7" x14ac:dyDescent="0.25">
      <c r="A5" s="3" t="s">
        <v>30</v>
      </c>
      <c r="B5" s="13" t="s">
        <v>9</v>
      </c>
      <c r="C5" s="13">
        <v>20</v>
      </c>
      <c r="D5" s="13"/>
      <c r="E5" s="13" t="s">
        <v>31</v>
      </c>
      <c r="F5" s="18"/>
      <c r="G5" s="4"/>
    </row>
    <row r="6" spans="1:7" ht="15.75" thickBot="1" x14ac:dyDescent="0.3">
      <c r="A6" s="5" t="s">
        <v>32</v>
      </c>
      <c r="B6" s="14" t="s">
        <v>33</v>
      </c>
      <c r="C6" s="14">
        <v>3</v>
      </c>
      <c r="D6" s="14"/>
      <c r="E6" s="14"/>
      <c r="F6" s="19"/>
      <c r="G6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7E50-7F4E-42B3-9E12-8FDBF635546C}">
  <dimension ref="A1:G6"/>
  <sheetViews>
    <sheetView workbookViewId="0">
      <selection sqref="A1:G6"/>
    </sheetView>
  </sheetViews>
  <sheetFormatPr baseColWidth="10" defaultRowHeight="15" x14ac:dyDescent="0.25"/>
  <cols>
    <col min="1" max="1" width="18" bestFit="1" customWidth="1"/>
    <col min="5" max="5" width="22.140625" bestFit="1" customWidth="1"/>
    <col min="7" max="7" width="14" style="15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26</v>
      </c>
      <c r="G1" s="11" t="s">
        <v>8</v>
      </c>
    </row>
    <row r="2" spans="1:7" x14ac:dyDescent="0.25">
      <c r="A2" s="1" t="s">
        <v>34</v>
      </c>
      <c r="B2" s="20" t="s">
        <v>9</v>
      </c>
      <c r="C2" s="20">
        <v>20</v>
      </c>
      <c r="D2" s="20"/>
      <c r="E2" s="20"/>
      <c r="F2" s="21"/>
      <c r="G2" s="22" t="s">
        <v>35</v>
      </c>
    </row>
    <row r="3" spans="1:7" x14ac:dyDescent="0.25">
      <c r="A3" s="3" t="s">
        <v>62</v>
      </c>
      <c r="B3" s="13" t="s">
        <v>9</v>
      </c>
      <c r="C3" s="13">
        <v>10</v>
      </c>
      <c r="D3" s="13" t="s">
        <v>16</v>
      </c>
      <c r="E3" s="13" t="s">
        <v>36</v>
      </c>
      <c r="F3" s="18"/>
      <c r="G3" s="23"/>
    </row>
    <row r="4" spans="1:7" x14ac:dyDescent="0.25">
      <c r="A4" s="3" t="s">
        <v>37</v>
      </c>
      <c r="B4" s="13" t="s">
        <v>9</v>
      </c>
      <c r="C4" s="13">
        <v>20</v>
      </c>
      <c r="D4" s="13" t="s">
        <v>16</v>
      </c>
      <c r="E4" s="13" t="s">
        <v>38</v>
      </c>
      <c r="F4" s="18"/>
      <c r="G4" s="23"/>
    </row>
    <row r="5" spans="1:7" x14ac:dyDescent="0.25">
      <c r="A5" s="29" t="s">
        <v>20</v>
      </c>
      <c r="B5" s="30" t="s">
        <v>9</v>
      </c>
      <c r="C5" s="30">
        <v>29</v>
      </c>
      <c r="D5" s="30" t="s">
        <v>16</v>
      </c>
      <c r="E5" s="30" t="s">
        <v>38</v>
      </c>
      <c r="F5" s="31"/>
      <c r="G5" s="32"/>
    </row>
    <row r="6" spans="1:7" ht="15.75" thickBot="1" x14ac:dyDescent="0.3">
      <c r="A6" s="5" t="s">
        <v>39</v>
      </c>
      <c r="B6" s="14" t="s">
        <v>40</v>
      </c>
      <c r="C6" s="14"/>
      <c r="D6" s="14"/>
      <c r="E6" s="14"/>
      <c r="F6" s="19"/>
      <c r="G6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Mapa</vt:lpstr>
      <vt:lpstr>Resumen</vt:lpstr>
      <vt:lpstr>usuarios</vt:lpstr>
      <vt:lpstr>propietarios</vt:lpstr>
      <vt:lpstr>departamentos</vt:lpstr>
      <vt:lpstr>ciudades</vt:lpstr>
      <vt:lpstr>unidades_residenciales</vt:lpstr>
      <vt:lpstr>apartamentos</vt:lpstr>
      <vt:lpstr>facturas</vt:lpstr>
      <vt:lpstr>ciclos</vt:lpstr>
      <vt:lpstr>facturacion</vt:lpstr>
      <vt:lpstr>conceptos</vt:lpstr>
      <vt:lpstr>pagos</vt:lpstr>
      <vt:lpstr>canales_pago</vt:lpstr>
      <vt:lpstr>recibos_pago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Suarez Espinal</dc:creator>
  <cp:lastModifiedBy>Jose Andres Suarez Espinal</cp:lastModifiedBy>
  <dcterms:created xsi:type="dcterms:W3CDTF">2020-10-15T16:50:14Z</dcterms:created>
  <dcterms:modified xsi:type="dcterms:W3CDTF">2020-10-18T13:32:45Z</dcterms:modified>
</cp:coreProperties>
</file>