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iqn.sharepoint.com/sites/quality-team.sp/Shared Documents/Restricted/05_DSC/04_TE/TE.DSC.ESAR.29.ES_CSI/"/>
    </mc:Choice>
  </mc:AlternateContent>
  <xr:revisionPtr revIDLastSave="142" documentId="13_ncr:1_{3B39A158-DD55-4554-9A91-6640D06D9253}" xr6:coauthVersionLast="47" xr6:coauthVersionMax="47" xr10:uidLastSave="{68F232B7-6F04-40BA-9823-A36D10FCE703}"/>
  <bookViews>
    <workbookView xWindow="28680" yWindow="-120" windowWidth="29040" windowHeight="15840" tabRatio="625" activeTab="7" xr2:uid="{00000000-000D-0000-FFFF-FFFF00000000}"/>
  </bookViews>
  <sheets>
    <sheet name="Cover Page" sheetId="85" r:id="rId1"/>
    <sheet name="Team Structure" sheetId="1" r:id="rId2"/>
    <sheet name="Deliverables" sheetId="86" r:id="rId3"/>
    <sheet name="KPI's" sheetId="93" r:id="rId4"/>
    <sheet name="ON TIME ON Q" sheetId="96" r:id="rId5"/>
    <sheet name="Improvement proposals" sheetId="94" r:id="rId6"/>
    <sheet name="Risk Management" sheetId="99" r:id="rId7"/>
    <sheet name="Lessons Learnt" sheetId="102" r:id="rId8"/>
    <sheet name="Hoja2" sheetId="100" state="hidden" r:id="rId9"/>
  </sheets>
  <externalReferences>
    <externalReference r:id="rId10"/>
  </externalReferences>
  <definedNames>
    <definedName name="_xlnm.Print_Area" localSheetId="0">'Cover Page'!$B$1:$N$16</definedName>
    <definedName name="_xlnm.Print_Area" localSheetId="2">Deliverables!$B$1:$O$18</definedName>
    <definedName name="_xlnm.Print_Area" localSheetId="5">'Improvement proposals'!$B$1:$O$80</definedName>
    <definedName name="_xlnm.Print_Area" localSheetId="3">'KPI''s'!$B$1:$R$48</definedName>
    <definedName name="_xlnm.Print_Area" localSheetId="7">'Lessons Learnt'!$B$1:$O$79</definedName>
    <definedName name="_xlnm.Print_Area" localSheetId="4">'ON TIME ON Q'!$B$1:$R$40</definedName>
    <definedName name="_xlnm.Print_Area" localSheetId="1">'Team Structure'!$B$1:$N$19</definedName>
    <definedName name="P_NUMBER">'[1]TOTALI '!$A$2:$A$1377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96" l="1"/>
  <c r="O5" i="96"/>
  <c r="O5" i="93"/>
  <c r="Q5" i="93"/>
  <c r="I5" i="93"/>
  <c r="G5" i="93"/>
  <c r="B5" i="93"/>
  <c r="I5" i="96"/>
  <c r="O6" i="99"/>
  <c r="L6" i="99"/>
  <c r="G6" i="99"/>
  <c r="F6" i="99"/>
  <c r="B6" i="99"/>
  <c r="N5" i="102" l="1"/>
  <c r="L5" i="102"/>
  <c r="G5" i="102"/>
  <c r="F5" i="102"/>
  <c r="B5" i="102"/>
  <c r="L2" i="102"/>
  <c r="B5" i="94"/>
  <c r="L3" i="99" l="1"/>
  <c r="T24" i="99"/>
  <c r="U24" i="99" s="1"/>
  <c r="J24" i="99"/>
  <c r="K24" i="99" s="1"/>
  <c r="T23" i="99"/>
  <c r="U23" i="99" s="1"/>
  <c r="J23" i="99"/>
  <c r="K23" i="99" s="1"/>
  <c r="T22" i="99"/>
  <c r="U22" i="99" s="1"/>
  <c r="J22" i="99"/>
  <c r="K22" i="99" s="1"/>
  <c r="T21" i="99"/>
  <c r="U21" i="99" s="1"/>
  <c r="J21" i="99"/>
  <c r="K21" i="99" s="1"/>
  <c r="T20" i="99"/>
  <c r="U20" i="99" s="1"/>
  <c r="J20" i="99"/>
  <c r="K20" i="99" s="1"/>
  <c r="T19" i="99"/>
  <c r="U19" i="99" s="1"/>
  <c r="J19" i="99"/>
  <c r="K19" i="99" s="1"/>
  <c r="T18" i="99"/>
  <c r="U18" i="99" s="1"/>
  <c r="J18" i="99"/>
  <c r="K18" i="99" s="1"/>
  <c r="T17" i="99"/>
  <c r="U17" i="99" s="1"/>
  <c r="J17" i="99"/>
  <c r="K17" i="99" s="1"/>
  <c r="T16" i="99"/>
  <c r="U16" i="99" s="1"/>
  <c r="J16" i="99"/>
  <c r="K16" i="99" s="1"/>
  <c r="T15" i="99"/>
  <c r="U15" i="99" s="1"/>
  <c r="J15" i="99"/>
  <c r="K15" i="99" s="1"/>
  <c r="T14" i="99"/>
  <c r="U14" i="99" s="1"/>
  <c r="J14" i="99"/>
  <c r="K14" i="99" s="1"/>
  <c r="O2" i="96" l="1"/>
  <c r="O2" i="93"/>
  <c r="L2" i="86"/>
  <c r="B5" i="96" l="1"/>
  <c r="G5" i="96"/>
  <c r="F5" i="94"/>
  <c r="G5" i="94"/>
  <c r="L5" i="94"/>
  <c r="N5" i="94"/>
  <c r="B5" i="1"/>
  <c r="F5" i="1"/>
  <c r="G5" i="1"/>
  <c r="L5" i="1"/>
  <c r="N5" i="1"/>
  <c r="B5" i="86"/>
  <c r="F5" i="86"/>
  <c r="G5" i="86"/>
  <c r="L5" i="86"/>
  <c r="N5" i="86"/>
  <c r="N16" i="85" l="1"/>
  <c r="L2" i="94" l="1"/>
  <c r="L2" i="1" l="1"/>
  <c r="Q2" i="93" l="1"/>
</calcChain>
</file>

<file path=xl/sharedStrings.xml><?xml version="1.0" encoding="utf-8"?>
<sst xmlns="http://schemas.openxmlformats.org/spreadsheetml/2006/main" count="213" uniqueCount="124">
  <si>
    <r>
      <rPr>
        <b/>
        <sz val="14"/>
        <rFont val="Calibri"/>
        <family val="2"/>
        <scheme val="minor"/>
      </rPr>
      <t>CONTROL Y SEGUIMIENTO DEL SERVICIO</t>
    </r>
    <r>
      <rPr>
        <sz val="1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Plantilla de registro CSI</t>
    </r>
  </si>
  <si>
    <r>
      <rPr>
        <b/>
        <sz val="18"/>
        <color rgb="FF92D050"/>
        <rFont val="Arial"/>
        <family val="2"/>
      </rPr>
      <t xml:space="preserve">CONTINUOUS SERVICE INSPECTION
</t>
    </r>
    <r>
      <rPr>
        <b/>
        <sz val="16"/>
        <color theme="0"/>
        <rFont val="Arial"/>
        <family val="2"/>
      </rPr>
      <t xml:space="preserve"> </t>
    </r>
    <r>
      <rPr>
        <b/>
        <sz val="11"/>
        <color theme="0"/>
        <rFont val="Arial"/>
        <family val="2"/>
      </rPr>
      <t>COVER PAGE</t>
    </r>
  </si>
  <si>
    <t>CSI NUMBER</t>
  </si>
  <si>
    <t>DATE</t>
  </si>
  <si>
    <t>DD/MM/AAAA</t>
  </si>
  <si>
    <t>CUSTOMER</t>
  </si>
  <si>
    <t>SITE</t>
  </si>
  <si>
    <t xml:space="preserve">SERVICE  </t>
  </si>
  <si>
    <t>WORK SPECIFICATION</t>
  </si>
  <si>
    <t>PROGRAMS</t>
  </si>
  <si>
    <t>CHAPTER</t>
  </si>
  <si>
    <t>TITLE</t>
  </si>
  <si>
    <t>STATUS</t>
  </si>
  <si>
    <t>TEAM STRUCTURE</t>
  </si>
  <si>
    <t xml:space="preserve">DELIVERABLES </t>
  </si>
  <si>
    <t>KPI's</t>
  </si>
  <si>
    <t>ON TIME ON QUALITY</t>
  </si>
  <si>
    <t>IMPROVEMENT PROPOSALS</t>
  </si>
  <si>
    <t>RISK MANAGEMENT</t>
  </si>
  <si>
    <t>OVERALL STATUS</t>
  </si>
  <si>
    <r>
      <rPr>
        <b/>
        <sz val="18"/>
        <color rgb="FF92D050"/>
        <rFont val="Arial"/>
        <family val="2"/>
      </rPr>
      <t>CONTINUOUS SERVICE INSPECTION</t>
    </r>
    <r>
      <rPr>
        <b/>
        <sz val="18"/>
        <color theme="0"/>
        <rFont val="Arial"/>
        <family val="2"/>
      </rPr>
      <t xml:space="preserve">
 TEAM STRUCTURE</t>
    </r>
  </si>
  <si>
    <t>TRIGO AERO SPAIN TEAM</t>
  </si>
  <si>
    <t>NAME</t>
  </si>
  <si>
    <t>POSITION</t>
  </si>
  <si>
    <t>AREA</t>
  </si>
  <si>
    <t>PROGRAM</t>
  </si>
  <si>
    <r>
      <rPr>
        <b/>
        <sz val="14"/>
        <color rgb="FF92D050"/>
        <rFont val="Arial"/>
        <family val="2"/>
      </rPr>
      <t>CONTINUOUS SERVICE INSPECTION</t>
    </r>
    <r>
      <rPr>
        <b/>
        <sz val="14"/>
        <color theme="0"/>
        <rFont val="Arial"/>
        <family val="2"/>
      </rPr>
      <t xml:space="preserve">
</t>
    </r>
    <r>
      <rPr>
        <b/>
        <sz val="12"/>
        <color theme="0"/>
        <rFont val="Arial"/>
        <family val="2"/>
      </rPr>
      <t>DELIVERABLES AND KPI's</t>
    </r>
  </si>
  <si>
    <t>AREA 1</t>
  </si>
  <si>
    <t>Nº</t>
  </si>
  <si>
    <t>DELIVERABLE</t>
  </si>
  <si>
    <t>DEL. REFERENCE</t>
  </si>
  <si>
    <t>GQ KPI REF.</t>
  </si>
  <si>
    <t>DESCRIPTION</t>
  </si>
  <si>
    <t>FREQ.</t>
  </si>
  <si>
    <t>AREA 2</t>
  </si>
  <si>
    <r>
      <rPr>
        <b/>
        <sz val="16"/>
        <color rgb="FF92D050"/>
        <rFont val="Arial"/>
        <family val="2"/>
      </rPr>
      <t>CONTINUOUS SERVICE INSPECTION</t>
    </r>
    <r>
      <rPr>
        <b/>
        <sz val="16"/>
        <color theme="0"/>
        <rFont val="Arial"/>
        <family val="2"/>
      </rPr>
      <t xml:space="preserve">
KPI's</t>
    </r>
  </si>
  <si>
    <r>
      <rPr>
        <b/>
        <sz val="16"/>
        <color rgb="FF92D050"/>
        <rFont val="Arial"/>
        <family val="2"/>
      </rPr>
      <t>CONTINUOUS SERVICE INSPECTION</t>
    </r>
    <r>
      <rPr>
        <b/>
        <sz val="16"/>
        <color theme="0"/>
        <rFont val="Arial"/>
        <family val="2"/>
      </rPr>
      <t xml:space="preserve">
 ON TIME ON QUALITY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</si>
  <si>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</si>
  <si>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</si>
  <si>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</si>
  <si>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</si>
  <si>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</si>
  <si>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</si>
  <si>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</si>
  <si>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</si>
  <si>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</si>
  <si>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</si>
  <si>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</si>
  <si>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</si>
  <si>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 TIME</t>
  </si>
  <si>
    <t>ON QUALITY</t>
  </si>
  <si>
    <t>= 0 incidences</t>
  </si>
  <si>
    <t>= 1 or 2 incidences</t>
  </si>
  <si>
    <t>&gt; 2 incidences</t>
  </si>
  <si>
    <t>Item</t>
  </si>
  <si>
    <t>Opening Date</t>
  </si>
  <si>
    <t>Detected by</t>
  </si>
  <si>
    <t xml:space="preserve">Incidence </t>
  </si>
  <si>
    <t>Responsible</t>
  </si>
  <si>
    <t>Status</t>
  </si>
  <si>
    <t>Closing Date</t>
  </si>
  <si>
    <t>Description</t>
  </si>
  <si>
    <t>Action</t>
  </si>
  <si>
    <r>
      <rPr>
        <b/>
        <sz val="18"/>
        <color rgb="FF92D050"/>
        <rFont val="Arial"/>
        <family val="2"/>
      </rPr>
      <t xml:space="preserve">CONTINUOUS SERVICE INSPECTION
</t>
    </r>
    <r>
      <rPr>
        <b/>
        <sz val="11"/>
        <color theme="0"/>
        <rFont val="Arial"/>
        <family val="2"/>
      </rPr>
      <t>IMPROVEMENT PROPOSALS</t>
    </r>
  </si>
  <si>
    <t>ITEM</t>
  </si>
  <si>
    <t>OPENING DATE</t>
  </si>
  <si>
    <t>CODE</t>
  </si>
  <si>
    <t>PROPOSED BY</t>
  </si>
  <si>
    <t>ACTION OWNER</t>
  </si>
  <si>
    <t>CLOSING DATE</t>
  </si>
  <si>
    <t>N. SURNAME 
COMPANY</t>
  </si>
  <si>
    <t>Target</t>
  </si>
  <si>
    <t>Improvement Proposal</t>
  </si>
  <si>
    <r>
      <rPr>
        <b/>
        <sz val="18"/>
        <color rgb="FF92D050"/>
        <rFont val="Arial"/>
        <family val="2"/>
      </rPr>
      <t xml:space="preserve">CONTINUOUS SERVICE INSPECTION
</t>
    </r>
    <r>
      <rPr>
        <b/>
        <sz val="11"/>
        <color theme="0"/>
        <rFont val="Arial"/>
        <family val="2"/>
      </rPr>
      <t xml:space="preserve">RISKS MANAGEMENT </t>
    </r>
  </si>
  <si>
    <t>AMFE</t>
  </si>
  <si>
    <r>
      <t xml:space="preserve">Título: </t>
    </r>
    <r>
      <rPr>
        <b/>
        <sz val="11"/>
        <color rgb="FF92D050"/>
        <rFont val="Arial Black"/>
        <family val="2"/>
      </rPr>
      <t>XXXX</t>
    </r>
  </si>
  <si>
    <r>
      <t>Responsable:</t>
    </r>
    <r>
      <rPr>
        <b/>
        <sz val="11"/>
        <color rgb="FF9BCD65"/>
        <rFont val="Arial Black"/>
        <family val="2"/>
      </rPr>
      <t xml:space="preserve"> XXXX</t>
    </r>
  </si>
  <si>
    <r>
      <t xml:space="preserve">Fecha Creación:  </t>
    </r>
    <r>
      <rPr>
        <b/>
        <sz val="11"/>
        <color theme="3"/>
        <rFont val="Arial Black"/>
        <family val="2"/>
      </rPr>
      <t>DD/MM/AAA</t>
    </r>
  </si>
  <si>
    <r>
      <rPr>
        <b/>
        <sz val="11"/>
        <color rgb="FF004B85"/>
        <rFont val="Arial Black"/>
        <family val="2"/>
      </rPr>
      <t>Código:</t>
    </r>
    <r>
      <rPr>
        <b/>
        <sz val="11"/>
        <color rgb="FF9BCD65"/>
        <rFont val="Arial Black"/>
        <family val="2"/>
      </rPr>
      <t xml:space="preserve"> AMFE.AA.XX</t>
    </r>
  </si>
  <si>
    <r>
      <t>Fecha Actualización:</t>
    </r>
    <r>
      <rPr>
        <b/>
        <sz val="11"/>
        <color theme="3"/>
        <rFont val="Arial Black"/>
        <family val="2"/>
      </rPr>
      <t xml:space="preserve"> DD/MM/AAA</t>
    </r>
  </si>
  <si>
    <t>Descripción</t>
  </si>
  <si>
    <t>Valoración Previa
a las Acciones</t>
  </si>
  <si>
    <t xml:space="preserve">     Priorización</t>
  </si>
  <si>
    <t>Descripción de Acciones</t>
  </si>
  <si>
    <t>Valoración Tras las Acciones
(Control de efectividad)</t>
  </si>
  <si>
    <t>Fallo Potencial / Riesgo</t>
  </si>
  <si>
    <t>Fecha de
detección</t>
  </si>
  <si>
    <t>Efecto del Fallo</t>
  </si>
  <si>
    <t>Causa del Fallo</t>
  </si>
  <si>
    <t>Controles Actuales</t>
  </si>
  <si>
    <t>Gravedad</t>
  </si>
  <si>
    <t>Ocurrencia</t>
  </si>
  <si>
    <t>Detección</t>
  </si>
  <si>
    <t>NPR</t>
  </si>
  <si>
    <t>Priorización</t>
  </si>
  <si>
    <t>Número de Acción</t>
  </si>
  <si>
    <t>Acciones propuestas</t>
  </si>
  <si>
    <t>Responsable</t>
  </si>
  <si>
    <t>Fecha planificada</t>
  </si>
  <si>
    <t>Fecha de cierre</t>
  </si>
  <si>
    <t xml:space="preserve">Gravedad </t>
  </si>
  <si>
    <t xml:space="preserve">Ocurrencia </t>
  </si>
  <si>
    <t xml:space="preserve">Detección </t>
  </si>
  <si>
    <t xml:space="preserve">NPR </t>
  </si>
  <si>
    <t xml:space="preserve">Priorización </t>
  </si>
  <si>
    <t>Observaciones</t>
  </si>
  <si>
    <r>
      <rPr>
        <b/>
        <sz val="18"/>
        <color rgb="FF92D050"/>
        <rFont val="Arial"/>
        <family val="2"/>
      </rPr>
      <t xml:space="preserve">CONTINUOUS SERVICE INSPECTION
</t>
    </r>
    <r>
      <rPr>
        <b/>
        <sz val="11"/>
        <color theme="0"/>
        <rFont val="Arial"/>
        <family val="2"/>
      </rPr>
      <t>LESSONS LEARNT</t>
    </r>
  </si>
  <si>
    <t>ID</t>
  </si>
  <si>
    <t>SUBJECT</t>
  </si>
  <si>
    <t>DETECTED BY</t>
  </si>
  <si>
    <t>ACTIONS IMPLEMENTED</t>
  </si>
  <si>
    <t>RESULTS</t>
  </si>
  <si>
    <t>RECOMMENDATIONS</t>
  </si>
  <si>
    <t>LESSONS LEARNT</t>
  </si>
  <si>
    <t>CSI.XXX.YYY.(ZZZ...)</t>
  </si>
  <si>
    <t>Codificación
▪ CSI: Inspección continua del servicio.
▪ XXX: Código de Cliente, constará de 3 dígitos, según RD.IMP.ESAR.04.ES.
▪ YYY: Código alfabético del subproceso ver RD.IMP.ESAR.04.ES
▪ (ZZZ…): Código del servicio, según RD.IMP.ESAR.04.ES – Nota: Este código coincide con el código “CC EXACT GLOBE”</t>
  </si>
  <si>
    <t>Code:
▪ CSI: Continuous Service Inspection
▪ XXX: Customer code, it will consist 3 digits, according to RD.IMP.ESAR.04.ES.
▪ YYY: Alphabetical sub-process code, see RD.IMP.ESAR.04.ES.
▪ (ZZZ...): Service code, according to RD.IMP.ESAR.04.ES - Note: This code corresponds to the code "CC EXACT GLOBE</t>
  </si>
  <si>
    <t>TE.DSC.ESAR.29.ES
Rev. C - 23/09/2020</t>
  </si>
  <si>
    <t>&lt;Customer here&gt;</t>
  </si>
  <si>
    <t>&lt;Site here&gt;</t>
  </si>
  <si>
    <t xml:space="preserve"> &lt;Service here&gt;</t>
  </si>
  <si>
    <t>&lt;WS here&gt;</t>
  </si>
  <si>
    <t>&lt;Program here&gt;</t>
  </si>
  <si>
    <t>TBD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</si>
</sst>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i/>
      <sz val="9"/>
      <name val="Verdana"/>
      <family val="2"/>
    </font>
    <font>
      <sz val="11"/>
      <name val="Arial"/>
      <family val="2"/>
    </font>
    <font>
      <b/>
      <i/>
      <sz val="10"/>
      <name val="Verdana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b/>
      <sz val="18"/>
      <color rgb="FF92D050"/>
      <name val="Arial"/>
      <family val="2"/>
    </font>
    <font>
      <b/>
      <sz val="11"/>
      <color theme="1" tint="0.14999847407452621"/>
      <name val="Arial"/>
      <family val="2"/>
    </font>
    <font>
      <b/>
      <sz val="11"/>
      <color theme="0"/>
      <name val="Arial"/>
      <family val="2"/>
    </font>
    <font>
      <sz val="9"/>
      <color theme="1" tint="0.14999847407452621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Verdana"/>
      <family val="2"/>
    </font>
    <font>
      <sz val="11"/>
      <name val="Verdana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28"/>
      <color rgb="FFFF00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4"/>
      <color rgb="FF92D050"/>
      <name val="Arial"/>
      <family val="2"/>
    </font>
    <font>
      <b/>
      <sz val="16"/>
      <color rgb="FF92D050"/>
      <name val="Arial"/>
      <family val="2"/>
    </font>
    <font>
      <sz val="9.5"/>
      <color theme="3"/>
      <name val="Arial Black"/>
      <family val="2"/>
    </font>
    <font>
      <sz val="9.5"/>
      <color rgb="FF9BCD65"/>
      <name val="Arial Black"/>
      <family val="2"/>
    </font>
    <font>
      <sz val="9.5"/>
      <color theme="0"/>
      <name val="Arial Black"/>
      <family val="2"/>
    </font>
    <font>
      <sz val="9.5"/>
      <color rgb="FF004B85"/>
      <name val="Arial Black"/>
      <family val="2"/>
    </font>
    <font>
      <b/>
      <sz val="9.5"/>
      <color rgb="FF9BCD65"/>
      <name val="Arial Black"/>
      <family val="2"/>
    </font>
    <font>
      <b/>
      <sz val="9.5"/>
      <color theme="0"/>
      <name val="Arial Black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20"/>
      <color rgb="FF004B85"/>
      <name val="Arial Black"/>
      <family val="2"/>
    </font>
    <font>
      <b/>
      <sz val="11"/>
      <color rgb="FF004B85"/>
      <name val="Arial Black"/>
      <family val="2"/>
    </font>
    <font>
      <b/>
      <sz val="11"/>
      <color rgb="FF92D050"/>
      <name val="Arial Black"/>
      <family val="2"/>
    </font>
    <font>
      <b/>
      <sz val="11"/>
      <color rgb="FF9BCD65"/>
      <name val="Arial Black"/>
      <family val="2"/>
    </font>
    <font>
      <b/>
      <sz val="11"/>
      <color theme="3"/>
      <name val="Arial Black"/>
      <family val="2"/>
    </font>
    <font>
      <b/>
      <sz val="8"/>
      <color rgb="FF004B85"/>
      <name val="Arial Black"/>
      <family val="2"/>
    </font>
    <font>
      <b/>
      <sz val="10"/>
      <color theme="1"/>
      <name val="Arial Narrow"/>
      <family val="2"/>
    </font>
    <font>
      <b/>
      <sz val="8"/>
      <color rgb="FF9BCD65"/>
      <name val="Arial Black"/>
      <family val="2"/>
    </font>
    <font>
      <b/>
      <sz val="9"/>
      <color rgb="FF9BCD65"/>
      <name val="Arial Black"/>
      <family val="2"/>
    </font>
    <font>
      <sz val="9.5"/>
      <color theme="1"/>
      <name val="Arial Narrow"/>
      <family val="2"/>
    </font>
    <font>
      <b/>
      <sz val="11"/>
      <name val="Arial"/>
      <family val="2"/>
    </font>
    <font>
      <b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5AD38"/>
        <bgColor indexed="64"/>
      </patternFill>
    </fill>
    <fill>
      <patternFill patternType="solid">
        <fgColor rgb="FF003864"/>
        <bgColor indexed="64"/>
      </patternFill>
    </fill>
    <fill>
      <patternFill patternType="solid">
        <fgColor rgb="FFC4421E"/>
        <bgColor indexed="64"/>
      </patternFill>
    </fill>
    <fill>
      <patternFill patternType="solid">
        <fgColor rgb="FF004B85"/>
        <bgColor indexed="64"/>
      </patternFill>
    </fill>
    <fill>
      <patternFill patternType="solid">
        <fgColor rgb="FFE36C4B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" fillId="0" borderId="0"/>
  </cellStyleXfs>
  <cellXfs count="290">
    <xf numFmtId="0" fontId="0" fillId="0" borderId="0" xfId="0"/>
    <xf numFmtId="0" fontId="4" fillId="0" borderId="0" xfId="0" applyFont="1"/>
    <xf numFmtId="0" fontId="0" fillId="0" borderId="0" xfId="0" applyFill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0" borderId="0" xfId="0" applyFont="1" applyFill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24" xfId="0" applyFont="1" applyFill="1" applyBorder="1" applyAlignment="1">
      <alignment vertical="top"/>
    </xf>
    <xf numFmtId="0" fontId="12" fillId="0" borderId="25" xfId="0" applyFont="1" applyFill="1" applyBorder="1" applyAlignment="1">
      <alignment vertical="top"/>
    </xf>
    <xf numFmtId="0" fontId="12" fillId="0" borderId="26" xfId="0" applyFont="1" applyFill="1" applyBorder="1" applyAlignment="1">
      <alignment vertical="top"/>
    </xf>
    <xf numFmtId="0" fontId="12" fillId="0" borderId="27" xfId="0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 wrapText="1"/>
    </xf>
    <xf numFmtId="0" fontId="5" fillId="2" borderId="0" xfId="0" applyFont="1" applyFill="1" applyBorder="1"/>
    <xf numFmtId="0" fontId="23" fillId="9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9" fillId="0" borderId="15" xfId="0" applyFont="1" applyFill="1" applyBorder="1" applyAlignment="1">
      <alignment vertical="top"/>
    </xf>
    <xf numFmtId="0" fontId="19" fillId="0" borderId="19" xfId="0" applyFont="1" applyFill="1" applyBorder="1" applyAlignment="1">
      <alignment vertical="top"/>
    </xf>
    <xf numFmtId="0" fontId="19" fillId="0" borderId="20" xfId="0" applyFont="1" applyFill="1" applyBorder="1" applyAlignment="1">
      <alignment vertical="top"/>
    </xf>
    <xf numFmtId="0" fontId="19" fillId="0" borderId="35" xfId="0" applyFont="1" applyFill="1" applyBorder="1" applyAlignment="1">
      <alignment vertical="top"/>
    </xf>
    <xf numFmtId="0" fontId="19" fillId="0" borderId="34" xfId="0" applyFont="1" applyFill="1" applyBorder="1" applyAlignment="1">
      <alignment vertical="top"/>
    </xf>
    <xf numFmtId="0" fontId="26" fillId="0" borderId="12" xfId="0" applyFont="1" applyBorder="1" applyAlignment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3" fillId="10" borderId="47" xfId="2" applyFont="1" applyFill="1" applyBorder="1" applyAlignment="1" applyProtection="1">
      <alignment horizontal="center" vertical="center" wrapText="1"/>
      <protection hidden="1"/>
    </xf>
    <xf numFmtId="0" fontId="24" fillId="8" borderId="5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6" fillId="2" borderId="0" xfId="0" quotePrefix="1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39" fillId="5" borderId="57" xfId="0" applyFont="1" applyFill="1" applyBorder="1" applyAlignment="1" applyProtection="1">
      <alignment horizontal="center" vertical="center" wrapText="1" shrinkToFit="1"/>
      <protection locked="0"/>
    </xf>
    <xf numFmtId="0" fontId="39" fillId="5" borderId="61" xfId="0" applyFont="1" applyFill="1" applyBorder="1" applyAlignment="1" applyProtection="1">
      <alignment horizontal="center" vertical="center" wrapText="1" shrinkToFit="1"/>
      <protection locked="0"/>
    </xf>
    <xf numFmtId="0" fontId="39" fillId="5" borderId="58" xfId="0" applyFont="1" applyFill="1" applyBorder="1" applyAlignment="1" applyProtection="1">
      <alignment horizontal="center" vertical="center" wrapText="1" shrinkToFit="1"/>
      <protection locked="0"/>
    </xf>
    <xf numFmtId="0" fontId="39" fillId="5" borderId="14" xfId="0" applyFont="1" applyFill="1" applyBorder="1" applyAlignment="1" applyProtection="1">
      <alignment horizontal="center" vertical="center" wrapText="1" shrinkToFit="1"/>
      <protection locked="0"/>
    </xf>
    <xf numFmtId="0" fontId="43" fillId="15" borderId="13" xfId="0" applyFont="1" applyFill="1" applyBorder="1" applyAlignment="1" applyProtection="1">
      <alignment horizontal="center" vertical="center" textRotation="180" wrapText="1"/>
    </xf>
    <xf numFmtId="0" fontId="44" fillId="16" borderId="13" xfId="0" applyFont="1" applyFill="1" applyBorder="1" applyAlignment="1" applyProtection="1">
      <alignment horizontal="center" vertical="center" wrapText="1"/>
    </xf>
    <xf numFmtId="0" fontId="44" fillId="15" borderId="66" xfId="0" applyFon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6" fillId="0" borderId="5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0" borderId="0" xfId="0" applyFont="1" applyAlignment="1" applyProtection="1">
      <alignment horizontal="center" vertical="center"/>
    </xf>
    <xf numFmtId="0" fontId="48" fillId="2" borderId="48" xfId="0" applyFont="1" applyFill="1" applyBorder="1" applyAlignment="1" applyProtection="1">
      <alignment horizontal="center" vertical="center"/>
    </xf>
    <xf numFmtId="0" fontId="50" fillId="2" borderId="45" xfId="0" applyFont="1" applyFill="1" applyBorder="1" applyAlignment="1" applyProtection="1">
      <alignment horizontal="left" vertical="center"/>
    </xf>
    <xf numFmtId="0" fontId="52" fillId="2" borderId="45" xfId="0" applyFont="1" applyFill="1" applyBorder="1" applyAlignment="1" applyProtection="1">
      <alignment horizontal="left" vertical="center"/>
    </xf>
    <xf numFmtId="0" fontId="54" fillId="2" borderId="45" xfId="0" applyFont="1" applyFill="1" applyBorder="1" applyAlignment="1" applyProtection="1">
      <alignment horizontal="left" vertical="center"/>
    </xf>
    <xf numFmtId="14" fontId="50" fillId="2" borderId="45" xfId="0" applyNumberFormat="1" applyFont="1" applyFill="1" applyBorder="1" applyAlignment="1" applyProtection="1">
      <alignment horizontal="left" vertical="center"/>
      <protection locked="0"/>
    </xf>
    <xf numFmtId="0" fontId="54" fillId="2" borderId="46" xfId="0" applyFont="1" applyFill="1" applyBorder="1" applyAlignment="1" applyProtection="1">
      <alignment horizontal="left" vertical="center"/>
    </xf>
    <xf numFmtId="0" fontId="54" fillId="0" borderId="0" xfId="0" applyFont="1" applyFill="1" applyBorder="1" applyAlignment="1" applyProtection="1">
      <alignment horizontal="left" vertical="center"/>
    </xf>
    <xf numFmtId="0" fontId="55" fillId="0" borderId="0" xfId="0" applyFont="1" applyFill="1" applyBorder="1" applyAlignment="1" applyProtection="1">
      <alignment horizontal="left" vertical="center"/>
    </xf>
    <xf numFmtId="0" fontId="48" fillId="2" borderId="49" xfId="0" applyFont="1" applyFill="1" applyBorder="1" applyAlignment="1" applyProtection="1">
      <alignment horizontal="center" vertical="center"/>
    </xf>
    <xf numFmtId="0" fontId="50" fillId="2" borderId="63" xfId="0" applyFont="1" applyFill="1" applyBorder="1" applyAlignment="1" applyProtection="1">
      <alignment horizontal="left" vertical="center"/>
    </xf>
    <xf numFmtId="0" fontId="52" fillId="2" borderId="63" xfId="0" applyFont="1" applyFill="1" applyBorder="1" applyAlignment="1" applyProtection="1">
      <alignment horizontal="left" vertical="center"/>
      <protection locked="0"/>
    </xf>
    <xf numFmtId="0" fontId="52" fillId="2" borderId="63" xfId="0" applyFont="1" applyFill="1" applyBorder="1" applyAlignment="1" applyProtection="1">
      <alignment horizontal="left" vertical="center"/>
    </xf>
    <xf numFmtId="0" fontId="56" fillId="2" borderId="63" xfId="0" applyFont="1" applyFill="1" applyBorder="1" applyAlignment="1" applyProtection="1">
      <alignment horizontal="left" vertical="center"/>
    </xf>
    <xf numFmtId="14" fontId="50" fillId="2" borderId="63" xfId="0" applyNumberFormat="1" applyFont="1" applyFill="1" applyBorder="1" applyAlignment="1" applyProtection="1">
      <alignment horizontal="left" vertical="center"/>
      <protection locked="0"/>
    </xf>
    <xf numFmtId="0" fontId="56" fillId="2" borderId="64" xfId="0" applyFont="1" applyFill="1" applyBorder="1" applyAlignment="1" applyProtection="1">
      <alignment horizontal="left" vertical="center"/>
    </xf>
    <xf numFmtId="0" fontId="56" fillId="0" borderId="0" xfId="0" applyFont="1" applyFill="1" applyBorder="1" applyAlignment="1" applyProtection="1">
      <alignment horizontal="left" vertical="center"/>
    </xf>
    <xf numFmtId="0" fontId="47" fillId="0" borderId="0" xfId="0" applyFont="1" applyFill="1" applyBorder="1" applyAlignment="1" applyProtection="1">
      <alignment horizontal="left" vertical="center" wrapText="1"/>
    </xf>
    <xf numFmtId="0" fontId="48" fillId="0" borderId="0" xfId="0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horizontal="left" vertical="center"/>
    </xf>
    <xf numFmtId="0" fontId="50" fillId="0" borderId="0" xfId="0" applyFont="1" applyFill="1" applyBorder="1" applyAlignment="1" applyProtection="1">
      <alignment horizontal="left" vertical="center"/>
    </xf>
    <xf numFmtId="0" fontId="52" fillId="0" borderId="0" xfId="0" applyFont="1" applyFill="1" applyBorder="1" applyAlignment="1" applyProtection="1">
      <alignment horizontal="left" vertical="center"/>
      <protection locked="0"/>
    </xf>
    <xf numFmtId="0" fontId="52" fillId="0" borderId="0" xfId="0" applyFont="1" applyFill="1" applyBorder="1" applyAlignment="1" applyProtection="1">
      <alignment horizontal="left" vertical="center"/>
    </xf>
    <xf numFmtId="0" fontId="57" fillId="0" borderId="0" xfId="0" applyFont="1" applyFill="1" applyBorder="1" applyAlignment="1" applyProtection="1">
      <alignment horizontal="left" vertical="center"/>
    </xf>
    <xf numFmtId="14" fontId="50" fillId="0" borderId="0" xfId="0" applyNumberFormat="1" applyFont="1" applyFill="1" applyBorder="1" applyAlignment="1" applyProtection="1">
      <alignment horizontal="left" vertical="center"/>
      <protection locked="0"/>
    </xf>
    <xf numFmtId="0" fontId="47" fillId="0" borderId="0" xfId="0" applyFont="1" applyFill="1" applyBorder="1" applyAlignment="1" applyProtection="1">
      <alignment horizontal="center" vertical="center"/>
    </xf>
    <xf numFmtId="0" fontId="58" fillId="0" borderId="0" xfId="0" applyFont="1" applyFill="1" applyBorder="1" applyAlignment="1" applyProtection="1">
      <alignment horizontal="center" vertical="center"/>
    </xf>
    <xf numFmtId="0" fontId="52" fillId="2" borderId="45" xfId="0" applyFont="1" applyFill="1" applyBorder="1" applyAlignment="1" applyProtection="1">
      <alignment horizontal="center" vertical="center"/>
    </xf>
    <xf numFmtId="0" fontId="49" fillId="2" borderId="45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9" fontId="8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9" fontId="20" fillId="11" borderId="13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0" fillId="0" borderId="13" xfId="0" applyFont="1" applyBorder="1" applyAlignment="1">
      <alignment horizontal="left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/>
    </xf>
    <xf numFmtId="0" fontId="6" fillId="2" borderId="5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2" fillId="4" borderId="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48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4" fillId="7" borderId="39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14" fontId="2" fillId="3" borderId="10" xfId="0" applyNumberFormat="1" applyFont="1" applyFill="1" applyBorder="1" applyAlignment="1">
      <alignment horizontal="center" vertical="center"/>
    </xf>
    <xf numFmtId="14" fontId="2" fillId="3" borderId="68" xfId="0" applyNumberFormat="1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67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left" vertical="center"/>
    </xf>
    <xf numFmtId="0" fontId="15" fillId="2" borderId="53" xfId="0" applyFont="1" applyFill="1" applyBorder="1" applyAlignment="1">
      <alignment horizontal="left" vertical="center"/>
    </xf>
    <xf numFmtId="0" fontId="15" fillId="2" borderId="54" xfId="0" applyFont="1" applyFill="1" applyBorder="1" applyAlignment="1">
      <alignment horizontal="left" vertical="center"/>
    </xf>
    <xf numFmtId="0" fontId="23" fillId="9" borderId="10" xfId="0" applyFont="1" applyFill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35" fillId="7" borderId="39" xfId="0" applyFont="1" applyFill="1" applyBorder="1" applyAlignment="1">
      <alignment horizontal="center" vertical="center" wrapText="1"/>
    </xf>
    <xf numFmtId="0" fontId="15" fillId="2" borderId="52" xfId="0" applyFont="1" applyFill="1" applyBorder="1" applyAlignment="1">
      <alignment horizontal="left"/>
    </xf>
    <xf numFmtId="0" fontId="15" fillId="2" borderId="53" xfId="0" applyFont="1" applyFill="1" applyBorder="1" applyAlignment="1">
      <alignment horizontal="left"/>
    </xf>
    <xf numFmtId="0" fontId="15" fillId="2" borderId="54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30" fillId="0" borderId="31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top"/>
    </xf>
    <xf numFmtId="0" fontId="18" fillId="5" borderId="1" xfId="0" applyFont="1" applyFill="1" applyBorder="1" applyAlignment="1">
      <alignment horizontal="center" vertical="center"/>
    </xf>
    <xf numFmtId="0" fontId="59" fillId="3" borderId="6" xfId="0" applyFont="1" applyFill="1" applyBorder="1" applyAlignment="1">
      <alignment horizontal="center" vertical="center"/>
    </xf>
    <xf numFmtId="0" fontId="59" fillId="3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18" fillId="5" borderId="3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6" fillId="3" borderId="10" xfId="0" applyNumberFormat="1" applyFont="1" applyFill="1" applyBorder="1" applyAlignment="1">
      <alignment horizontal="center" vertical="center" wrapText="1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7" borderId="0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3" fillId="10" borderId="48" xfId="2" applyFont="1" applyFill="1" applyBorder="1" applyAlignment="1" applyProtection="1">
      <alignment horizontal="center" vertical="center" wrapText="1"/>
      <protection hidden="1"/>
    </xf>
    <xf numFmtId="0" fontId="23" fillId="10" borderId="46" xfId="2" applyFont="1" applyFill="1" applyBorder="1" applyAlignment="1" applyProtection="1">
      <alignment horizontal="center" vertical="center" wrapText="1"/>
      <protection hidden="1"/>
    </xf>
    <xf numFmtId="0" fontId="23" fillId="10" borderId="45" xfId="2" applyFont="1" applyFill="1" applyBorder="1" applyAlignment="1" applyProtection="1">
      <alignment horizontal="center" vertical="center" wrapText="1"/>
      <protection hidden="1"/>
    </xf>
    <xf numFmtId="0" fontId="5" fillId="0" borderId="43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8" fillId="5" borderId="62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40" fillId="13" borderId="62" xfId="0" applyFont="1" applyFill="1" applyBorder="1" applyAlignment="1" applyProtection="1">
      <alignment horizontal="center" vertical="center" wrapText="1"/>
    </xf>
    <xf numFmtId="0" fontId="40" fillId="13" borderId="62" xfId="0" applyFont="1" applyFill="1" applyBorder="1" applyAlignment="1" applyProtection="1">
      <alignment horizontal="center" vertical="center"/>
    </xf>
    <xf numFmtId="0" fontId="41" fillId="14" borderId="32" xfId="0" applyFont="1" applyFill="1" applyBorder="1" applyAlignment="1" applyProtection="1">
      <alignment horizontal="center" vertical="center"/>
    </xf>
    <xf numFmtId="0" fontId="41" fillId="14" borderId="33" xfId="0" applyFont="1" applyFill="1" applyBorder="1" applyAlignment="1" applyProtection="1">
      <alignment horizontal="center" vertical="center"/>
    </xf>
    <xf numFmtId="0" fontId="39" fillId="12" borderId="39" xfId="0" applyFont="1" applyFill="1" applyBorder="1" applyAlignment="1" applyProtection="1">
      <alignment horizontal="center" vertical="center"/>
    </xf>
    <xf numFmtId="0" fontId="39" fillId="12" borderId="45" xfId="0" applyFont="1" applyFill="1" applyBorder="1" applyAlignment="1" applyProtection="1">
      <alignment horizontal="center" vertical="center"/>
    </xf>
    <xf numFmtId="0" fontId="42" fillId="12" borderId="59" xfId="0" applyFont="1" applyFill="1" applyBorder="1" applyAlignment="1" applyProtection="1">
      <alignment horizontal="center" vertical="center"/>
    </xf>
    <xf numFmtId="0" fontId="42" fillId="12" borderId="55" xfId="0" applyFont="1" applyFill="1" applyBorder="1" applyAlignment="1" applyProtection="1">
      <alignment horizontal="center" vertical="center"/>
    </xf>
    <xf numFmtId="0" fontId="23" fillId="10" borderId="62" xfId="2" applyFont="1" applyFill="1" applyBorder="1" applyAlignment="1" applyProtection="1">
      <alignment horizontal="center" vertical="center" wrapText="1"/>
      <protection hidden="1"/>
    </xf>
    <xf numFmtId="0" fontId="23" fillId="10" borderId="67" xfId="2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6" xfId="3" xr:uid="{00000000-0005-0000-0000-000002000000}"/>
    <cellStyle name="Normal_Ana risques(2)" xfId="2" xr:uid="{00000000-0005-0000-0000-000003000000}"/>
  </cellStyles>
  <dxfs count="7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i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i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i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3"/>
        <name val="Arial Black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colors>
    <mruColors>
      <color rgb="FFFF66FF"/>
      <color rgb="FFFFFF99"/>
      <color rgb="FFFFFFCC"/>
      <color rgb="FFFF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25977</xdr:rowOff>
    </xdr:from>
    <xdr:to>
      <xdr:col>4</xdr:col>
      <xdr:colOff>692497</xdr:colOff>
      <xdr:row>0</xdr:row>
      <xdr:rowOff>407612</xdr:rowOff>
    </xdr:to>
    <xdr:pic>
      <xdr:nvPicPr>
        <xdr:cNvPr id="5" name="Imagen 4" descr="cid:image001.png@01D40EED.8B95DF00">
          <a:extLst>
            <a:ext uri="{FF2B5EF4-FFF2-40B4-BE49-F238E27FC236}">
              <a16:creationId xmlns:a16="http://schemas.microsoft.com/office/drawing/2014/main" id="{BBF26439-9D0C-4D97-920D-8B0E5BEF3A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64" y="268432"/>
          <a:ext cx="1711960" cy="381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161925</xdr:rowOff>
    </xdr:from>
    <xdr:to>
      <xdr:col>4</xdr:col>
      <xdr:colOff>654050</xdr:colOff>
      <xdr:row>1</xdr:row>
      <xdr:rowOff>266700</xdr:rowOff>
    </xdr:to>
    <xdr:pic>
      <xdr:nvPicPr>
        <xdr:cNvPr id="5" name="Imagen 4" descr="cid:image001.png@01D40EED.8B95DF00">
          <a:extLst>
            <a:ext uri="{FF2B5EF4-FFF2-40B4-BE49-F238E27FC236}">
              <a16:creationId xmlns:a16="http://schemas.microsoft.com/office/drawing/2014/main" id="{DDB46AB0-3579-461C-978B-7AB3AFB18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1925"/>
          <a:ext cx="1533525" cy="352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103188</xdr:rowOff>
    </xdr:from>
    <xdr:to>
      <xdr:col>4</xdr:col>
      <xdr:colOff>692785</xdr:colOff>
      <xdr:row>1</xdr:row>
      <xdr:rowOff>235585</xdr:rowOff>
    </xdr:to>
    <xdr:pic>
      <xdr:nvPicPr>
        <xdr:cNvPr id="4" name="Imagen 3" descr="cid:image001.png@01D40EED.8B95DF00">
          <a:extLst>
            <a:ext uri="{FF2B5EF4-FFF2-40B4-BE49-F238E27FC236}">
              <a16:creationId xmlns:a16="http://schemas.microsoft.com/office/drawing/2014/main" id="{B722C745-906E-442C-9F89-1C5ABD837A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13" y="103188"/>
          <a:ext cx="1711960" cy="381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211666</xdr:colOff>
      <xdr:row>0</xdr:row>
      <xdr:rowOff>84666</xdr:rowOff>
    </xdr:from>
    <xdr:to>
      <xdr:col>5</xdr:col>
      <xdr:colOff>590126</xdr:colOff>
      <xdr:row>1</xdr:row>
      <xdr:rowOff>216534</xdr:rowOff>
    </xdr:to>
    <xdr:pic>
      <xdr:nvPicPr>
        <xdr:cNvPr id="3" name="Imagen 2" descr="cid:image001.png@01D40EED.8B95DF00">
          <a:extLst>
            <a:ext uri="{FF2B5EF4-FFF2-40B4-BE49-F238E27FC236}">
              <a16:creationId xmlns:a16="http://schemas.microsoft.com/office/drawing/2014/main" id="{59FE0989-3A64-433C-B15A-434177E6C7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83" y="84666"/>
          <a:ext cx="1711960" cy="381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104775</xdr:rowOff>
    </xdr:from>
    <xdr:to>
      <xdr:col>5</xdr:col>
      <xdr:colOff>391160</xdr:colOff>
      <xdr:row>1</xdr:row>
      <xdr:rowOff>235585</xdr:rowOff>
    </xdr:to>
    <xdr:pic>
      <xdr:nvPicPr>
        <xdr:cNvPr id="3" name="Imagen 2" descr="cid:image001.png@01D40EED.8B95DF00">
          <a:extLst>
            <a:ext uri="{FF2B5EF4-FFF2-40B4-BE49-F238E27FC236}">
              <a16:creationId xmlns:a16="http://schemas.microsoft.com/office/drawing/2014/main" id="{A89172EC-D15A-4162-ABE3-C35B4807CC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4775"/>
          <a:ext cx="1711960" cy="381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116416</xdr:colOff>
      <xdr:row>0</xdr:row>
      <xdr:rowOff>84668</xdr:rowOff>
    </xdr:from>
    <xdr:to>
      <xdr:col>3</xdr:col>
      <xdr:colOff>240241</xdr:colOff>
      <xdr:row>1</xdr:row>
      <xdr:rowOff>219076</xdr:rowOff>
    </xdr:to>
    <xdr:pic>
      <xdr:nvPicPr>
        <xdr:cNvPr id="3" name="Imagen 2" descr="cid:image001.png@01D40EED.8B95DF00">
          <a:extLst>
            <a:ext uri="{FF2B5EF4-FFF2-40B4-BE49-F238E27FC236}">
              <a16:creationId xmlns:a16="http://schemas.microsoft.com/office/drawing/2014/main" id="{D72C838E-72A8-41DB-BBD9-7C86773DC8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33" y="84668"/>
          <a:ext cx="1132416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271182</xdr:colOff>
      <xdr:row>7</xdr:row>
      <xdr:rowOff>85725</xdr:rowOff>
    </xdr:from>
    <xdr:to>
      <xdr:col>2</xdr:col>
      <xdr:colOff>411698</xdr:colOff>
      <xdr:row>10</xdr:row>
      <xdr:rowOff>159186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72CFD57E-8814-4817-B1F3-E2E8A7562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81"/>
        <a:stretch/>
      </xdr:blipFill>
      <xdr:spPr>
        <a:xfrm>
          <a:off x="271182" y="923925"/>
          <a:ext cx="2775766" cy="889436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1</xdr:row>
      <xdr:rowOff>38100</xdr:rowOff>
    </xdr:from>
    <xdr:to>
      <xdr:col>1</xdr:col>
      <xdr:colOff>2143760</xdr:colOff>
      <xdr:row>2</xdr:row>
      <xdr:rowOff>229235</xdr:rowOff>
    </xdr:to>
    <xdr:pic>
      <xdr:nvPicPr>
        <xdr:cNvPr id="6" name="Imagen 5" descr="cid:image001.png@01D40EED.8B95DF00">
          <a:extLst>
            <a:ext uri="{FF2B5EF4-FFF2-40B4-BE49-F238E27FC236}">
              <a16:creationId xmlns:a16="http://schemas.microsoft.com/office/drawing/2014/main" id="{42751805-BAE4-4EBC-B09C-E11AFDE3BF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0025"/>
          <a:ext cx="1711960" cy="381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925418</xdr:colOff>
      <xdr:row>44</xdr:row>
      <xdr:rowOff>2794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9DB15D3-D610-48EB-B413-25E879E6E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0763250"/>
          <a:ext cx="6061510" cy="301586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11</xdr:col>
      <xdr:colOff>314621</xdr:colOff>
      <xdr:row>41</xdr:row>
      <xdr:rowOff>122298</xdr:rowOff>
    </xdr:to>
    <xdr:pic>
      <xdr:nvPicPr>
        <xdr:cNvPr id="7" name="5 Imagen">
          <a:extLst>
            <a:ext uri="{FF2B5EF4-FFF2-40B4-BE49-F238E27FC236}">
              <a16:creationId xmlns:a16="http://schemas.microsoft.com/office/drawing/2014/main" id="{44FC5E98-C317-49DD-A87F-7D76E511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9167" y="10763250"/>
          <a:ext cx="6120637" cy="266547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10588</xdr:rowOff>
    </xdr:from>
    <xdr:to>
      <xdr:col>15</xdr:col>
      <xdr:colOff>1039581</xdr:colOff>
      <xdr:row>43</xdr:row>
      <xdr:rowOff>132847</xdr:rowOff>
    </xdr:to>
    <xdr:pic>
      <xdr:nvPicPr>
        <xdr:cNvPr id="8" name="6 Imagen">
          <a:extLst>
            <a:ext uri="{FF2B5EF4-FFF2-40B4-BE49-F238E27FC236}">
              <a16:creationId xmlns:a16="http://schemas.microsoft.com/office/drawing/2014/main" id="{2258677A-1642-4744-A9EF-15CF3EA1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24417" y="10773838"/>
          <a:ext cx="6101589" cy="29797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116416</xdr:colOff>
      <xdr:row>0</xdr:row>
      <xdr:rowOff>84668</xdr:rowOff>
    </xdr:from>
    <xdr:to>
      <xdr:col>3</xdr:col>
      <xdr:colOff>237066</xdr:colOff>
      <xdr:row>1</xdr:row>
      <xdr:rowOff>215901</xdr:rowOff>
    </xdr:to>
    <xdr:pic>
      <xdr:nvPicPr>
        <xdr:cNvPr id="2" name="Imagen 1" descr="cid:image001.png@01D40EED.8B95DF00">
          <a:extLst>
            <a:ext uri="{FF2B5EF4-FFF2-40B4-BE49-F238E27FC236}">
              <a16:creationId xmlns:a16="http://schemas.microsoft.com/office/drawing/2014/main" id="{009F113A-D36F-47BD-A59F-0DFC4518C8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66" y="84668"/>
          <a:ext cx="1127125" cy="3852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RMINE%20MOSCATIELLO\VISIBILITA'\757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I "/>
      <sheetName val="VIS%LISTE-VERIFICATE"/>
    </sheetNames>
    <sheetDataSet>
      <sheetData sheetId="0">
        <row r="2">
          <cell r="A2" t="str">
            <v>140N2058-937</v>
          </cell>
        </row>
        <row r="3">
          <cell r="A3" t="str">
            <v>140N9999-7999</v>
          </cell>
        </row>
        <row r="4">
          <cell r="A4" t="str">
            <v>143N0212-903</v>
          </cell>
        </row>
        <row r="5">
          <cell r="A5" t="str">
            <v>143N0212-933</v>
          </cell>
        </row>
        <row r="6">
          <cell r="A6" t="str">
            <v>143N0212-943</v>
          </cell>
        </row>
        <row r="7">
          <cell r="A7" t="str">
            <v>143N1001-7923</v>
          </cell>
        </row>
        <row r="8">
          <cell r="A8" t="str">
            <v>143N1001-7924</v>
          </cell>
        </row>
        <row r="9">
          <cell r="A9" t="str">
            <v>143N1001-7933</v>
          </cell>
        </row>
        <row r="10">
          <cell r="A10" t="str">
            <v>143N1001-7934</v>
          </cell>
        </row>
        <row r="11">
          <cell r="A11" t="str">
            <v>143N1001-7953</v>
          </cell>
        </row>
        <row r="12">
          <cell r="A12" t="str">
            <v>143N1001-7954</v>
          </cell>
        </row>
        <row r="13">
          <cell r="A13" t="str">
            <v>143N1002-7932</v>
          </cell>
        </row>
        <row r="14">
          <cell r="A14" t="str">
            <v>143N1002-7933</v>
          </cell>
        </row>
        <row r="15">
          <cell r="A15" t="str">
            <v>143N1002-7952</v>
          </cell>
        </row>
        <row r="16">
          <cell r="A16" t="str">
            <v>143N1002-7953</v>
          </cell>
        </row>
        <row r="17">
          <cell r="A17" t="str">
            <v>143N1003-7932</v>
          </cell>
        </row>
        <row r="18">
          <cell r="A18" t="str">
            <v>143N1003-7933</v>
          </cell>
        </row>
        <row r="19">
          <cell r="A19" t="str">
            <v>143N1003-7952</v>
          </cell>
        </row>
        <row r="20">
          <cell r="A20" t="str">
            <v>143N1003-7953</v>
          </cell>
        </row>
        <row r="21">
          <cell r="A21" t="str">
            <v>143N1004-7932</v>
          </cell>
        </row>
        <row r="22">
          <cell r="A22" t="str">
            <v>143N1004-7933</v>
          </cell>
        </row>
        <row r="23">
          <cell r="A23" t="str">
            <v>143N1004-7952</v>
          </cell>
        </row>
        <row r="24">
          <cell r="A24" t="str">
            <v>143N1004-7953</v>
          </cell>
        </row>
        <row r="25">
          <cell r="A25" t="str">
            <v>143N1005-7903</v>
          </cell>
        </row>
        <row r="26">
          <cell r="A26" t="str">
            <v>143N1005-7932</v>
          </cell>
        </row>
        <row r="27">
          <cell r="A27" t="str">
            <v>143N1005-7933</v>
          </cell>
        </row>
        <row r="28">
          <cell r="A28" t="str">
            <v>143N1005-7952</v>
          </cell>
        </row>
        <row r="29">
          <cell r="A29" t="str">
            <v>143N1006-7932</v>
          </cell>
        </row>
        <row r="30">
          <cell r="A30" t="str">
            <v>143N1006-7933</v>
          </cell>
        </row>
        <row r="31">
          <cell r="A31" t="str">
            <v>143N1006-7934</v>
          </cell>
        </row>
        <row r="32">
          <cell r="A32" t="str">
            <v>143N1006-7953</v>
          </cell>
        </row>
        <row r="33">
          <cell r="A33" t="str">
            <v>143N1006-7954</v>
          </cell>
        </row>
        <row r="34">
          <cell r="A34" t="str">
            <v>143N1007-7933</v>
          </cell>
        </row>
        <row r="35">
          <cell r="A35" t="str">
            <v>143N1007-7934</v>
          </cell>
        </row>
        <row r="36">
          <cell r="A36" t="str">
            <v>143N1007-7953</v>
          </cell>
        </row>
        <row r="37">
          <cell r="A37" t="str">
            <v>143N1007-7954</v>
          </cell>
        </row>
        <row r="38">
          <cell r="A38" t="str">
            <v>143N1008-7903</v>
          </cell>
        </row>
        <row r="39">
          <cell r="A39" t="str">
            <v>143N1008-7932</v>
          </cell>
        </row>
        <row r="40">
          <cell r="A40" t="str">
            <v>143N1008-7933</v>
          </cell>
        </row>
        <row r="41">
          <cell r="A41" t="str">
            <v>143N1008-7934</v>
          </cell>
        </row>
        <row r="42">
          <cell r="A42" t="str">
            <v>143N1008-7954</v>
          </cell>
        </row>
        <row r="43">
          <cell r="A43" t="str">
            <v>143N1009-7932</v>
          </cell>
        </row>
        <row r="44">
          <cell r="A44" t="str">
            <v>143N1009-7933</v>
          </cell>
        </row>
        <row r="45">
          <cell r="A45" t="str">
            <v>143N1009-7934</v>
          </cell>
        </row>
        <row r="46">
          <cell r="A46" t="str">
            <v>143N1009-7953</v>
          </cell>
        </row>
        <row r="47">
          <cell r="A47" t="str">
            <v>143N1009-7954</v>
          </cell>
        </row>
        <row r="48">
          <cell r="A48" t="str">
            <v>143N1010-7933</v>
          </cell>
        </row>
        <row r="49">
          <cell r="A49" t="str">
            <v>143N1010-7934</v>
          </cell>
        </row>
        <row r="50">
          <cell r="A50" t="str">
            <v>143N1010-7953</v>
          </cell>
        </row>
        <row r="51">
          <cell r="A51" t="str">
            <v>143N1010-7954</v>
          </cell>
        </row>
        <row r="52">
          <cell r="A52" t="str">
            <v>143N1011-7903</v>
          </cell>
        </row>
        <row r="53">
          <cell r="A53" t="str">
            <v>143N1011-7932</v>
          </cell>
        </row>
        <row r="54">
          <cell r="A54" t="str">
            <v>143N1011-7933</v>
          </cell>
        </row>
        <row r="55">
          <cell r="A55" t="str">
            <v>143N1011-7934</v>
          </cell>
        </row>
        <row r="56">
          <cell r="A56" t="str">
            <v>143N1011-7942</v>
          </cell>
        </row>
        <row r="57">
          <cell r="A57" t="str">
            <v>143N1011-7954</v>
          </cell>
        </row>
        <row r="58">
          <cell r="A58" t="str">
            <v>143N1012-7923</v>
          </cell>
        </row>
        <row r="59">
          <cell r="A59" t="str">
            <v>143N1012-7932</v>
          </cell>
        </row>
        <row r="60">
          <cell r="A60" t="str">
            <v>143N1012-7933</v>
          </cell>
        </row>
        <row r="61">
          <cell r="A61" t="str">
            <v>143N1012-7934</v>
          </cell>
        </row>
        <row r="62">
          <cell r="A62" t="str">
            <v>143N1012-7952</v>
          </cell>
        </row>
        <row r="63">
          <cell r="A63" t="str">
            <v>143N1012-7953</v>
          </cell>
        </row>
        <row r="64">
          <cell r="A64" t="str">
            <v>143N1012-7954</v>
          </cell>
        </row>
        <row r="65">
          <cell r="A65" t="str">
            <v>143N1013-7904</v>
          </cell>
        </row>
        <row r="66">
          <cell r="A66" t="str">
            <v>143N1013-7924</v>
          </cell>
        </row>
        <row r="67">
          <cell r="A67" t="str">
            <v>143N1013-7932</v>
          </cell>
        </row>
        <row r="68">
          <cell r="A68" t="str">
            <v>143N1013-7933</v>
          </cell>
        </row>
        <row r="69">
          <cell r="A69" t="str">
            <v>143N1013-7944</v>
          </cell>
        </row>
        <row r="70">
          <cell r="A70" t="str">
            <v>143N1013-7952</v>
          </cell>
        </row>
        <row r="71">
          <cell r="A71" t="str">
            <v>143N1013-7953</v>
          </cell>
        </row>
        <row r="72">
          <cell r="A72" t="str">
            <v>143N1014-7903</v>
          </cell>
        </row>
        <row r="73">
          <cell r="A73" t="str">
            <v>143N1014-7904</v>
          </cell>
        </row>
        <row r="74">
          <cell r="A74" t="str">
            <v>143N1014-7932</v>
          </cell>
        </row>
        <row r="75">
          <cell r="A75" t="str">
            <v>143N1014-7933</v>
          </cell>
        </row>
        <row r="76">
          <cell r="A76" t="str">
            <v>143N1014-7944</v>
          </cell>
        </row>
        <row r="77">
          <cell r="A77" t="str">
            <v>143N1014-7952</v>
          </cell>
        </row>
        <row r="78">
          <cell r="A78" t="str">
            <v>143N1014-7953</v>
          </cell>
        </row>
        <row r="79">
          <cell r="A79" t="str">
            <v>143N1015-7903</v>
          </cell>
        </row>
        <row r="80">
          <cell r="A80" t="str">
            <v>143N1015-7904</v>
          </cell>
        </row>
        <row r="81">
          <cell r="A81" t="str">
            <v>143N1015-7932</v>
          </cell>
        </row>
        <row r="82">
          <cell r="A82" t="str">
            <v>143N1015-7933</v>
          </cell>
        </row>
        <row r="83">
          <cell r="A83" t="str">
            <v>143N1015-7944</v>
          </cell>
        </row>
        <row r="84">
          <cell r="A84" t="str">
            <v>143N1015-7952</v>
          </cell>
        </row>
        <row r="85">
          <cell r="A85" t="str">
            <v>143N1015-7953</v>
          </cell>
        </row>
        <row r="86">
          <cell r="A86" t="str">
            <v>143N1016-7902</v>
          </cell>
        </row>
        <row r="87">
          <cell r="A87" t="str">
            <v>143N1016-7903</v>
          </cell>
        </row>
        <row r="88">
          <cell r="A88" t="str">
            <v>143N1016-7904</v>
          </cell>
        </row>
        <row r="89">
          <cell r="A89" t="str">
            <v>143N1016-7932</v>
          </cell>
        </row>
        <row r="90">
          <cell r="A90" t="str">
            <v>143N1016-7933</v>
          </cell>
        </row>
        <row r="91">
          <cell r="A91" t="str">
            <v>143N1016-7952</v>
          </cell>
        </row>
        <row r="92">
          <cell r="A92" t="str">
            <v>143N1016-7953</v>
          </cell>
        </row>
        <row r="93">
          <cell r="A93" t="str">
            <v>143N1017-29</v>
          </cell>
        </row>
        <row r="94">
          <cell r="A94" t="str">
            <v>143N1017-30</v>
          </cell>
        </row>
        <row r="95">
          <cell r="A95" t="str">
            <v>143N1017-7904</v>
          </cell>
        </row>
        <row r="96">
          <cell r="A96" t="str">
            <v>143N1017-7932</v>
          </cell>
        </row>
        <row r="97">
          <cell r="A97" t="str">
            <v>143N1017-7933</v>
          </cell>
        </row>
        <row r="98">
          <cell r="A98" t="str">
            <v>143N1017-7944</v>
          </cell>
        </row>
        <row r="99">
          <cell r="A99" t="str">
            <v>143N1017-7952</v>
          </cell>
        </row>
        <row r="100">
          <cell r="A100" t="str">
            <v>143N1017-7953</v>
          </cell>
        </row>
        <row r="101">
          <cell r="A101" t="str">
            <v>143N1018-7904</v>
          </cell>
        </row>
        <row r="102">
          <cell r="A102" t="str">
            <v>143N1018-7922</v>
          </cell>
        </row>
        <row r="103">
          <cell r="A103" t="str">
            <v>143N1018-7923</v>
          </cell>
        </row>
        <row r="104">
          <cell r="A104" t="str">
            <v>143N1018-7944</v>
          </cell>
        </row>
        <row r="105">
          <cell r="A105" t="str">
            <v>143N1018-7952</v>
          </cell>
        </row>
        <row r="106">
          <cell r="A106" t="str">
            <v>143N1018-7953</v>
          </cell>
        </row>
        <row r="107">
          <cell r="A107" t="str">
            <v>143N1019-7903</v>
          </cell>
        </row>
        <row r="108">
          <cell r="A108" t="str">
            <v>143N1019-7904</v>
          </cell>
        </row>
        <row r="109">
          <cell r="A109" t="str">
            <v>143N1019-7932</v>
          </cell>
        </row>
        <row r="110">
          <cell r="A110" t="str">
            <v>143N1019-7933</v>
          </cell>
        </row>
        <row r="111">
          <cell r="A111" t="str">
            <v>143N1019-7942</v>
          </cell>
        </row>
        <row r="112">
          <cell r="A112" t="str">
            <v>143N1019-7954</v>
          </cell>
        </row>
        <row r="113">
          <cell r="A113" t="str">
            <v>143N1020-25</v>
          </cell>
        </row>
        <row r="114">
          <cell r="A114" t="str">
            <v>143N1020-26</v>
          </cell>
        </row>
        <row r="115">
          <cell r="A115" t="str">
            <v>143N1020-7903</v>
          </cell>
        </row>
        <row r="116">
          <cell r="A116" t="str">
            <v>143N1020-7904</v>
          </cell>
        </row>
        <row r="117">
          <cell r="A117" t="str">
            <v>143N1020-7932</v>
          </cell>
        </row>
        <row r="118">
          <cell r="A118" t="str">
            <v>143N1020-7933</v>
          </cell>
        </row>
        <row r="119">
          <cell r="A119" t="str">
            <v>143N1020-7942</v>
          </cell>
        </row>
        <row r="120">
          <cell r="A120" t="str">
            <v>143N1020-7954</v>
          </cell>
        </row>
        <row r="121">
          <cell r="A121" t="str">
            <v>143N1021-7903</v>
          </cell>
        </row>
        <row r="122">
          <cell r="A122" t="str">
            <v>143N1021-7904</v>
          </cell>
        </row>
        <row r="123">
          <cell r="A123" t="str">
            <v>143N1021-7932</v>
          </cell>
        </row>
        <row r="124">
          <cell r="A124" t="str">
            <v>143N1021-7933</v>
          </cell>
        </row>
        <row r="125">
          <cell r="A125" t="str">
            <v>143N1021-7942</v>
          </cell>
        </row>
        <row r="126">
          <cell r="A126" t="str">
            <v>143N1021-7954</v>
          </cell>
        </row>
        <row r="127">
          <cell r="A127" t="str">
            <v>143N1022-7903</v>
          </cell>
        </row>
        <row r="128">
          <cell r="A128" t="str">
            <v>143N1022-7904</v>
          </cell>
        </row>
        <row r="129">
          <cell r="A129" t="str">
            <v>143N1022-7932</v>
          </cell>
        </row>
        <row r="130">
          <cell r="A130" t="str">
            <v>143N1022-7933</v>
          </cell>
        </row>
        <row r="131">
          <cell r="A131" t="str">
            <v>143N1022-7942</v>
          </cell>
        </row>
        <row r="132">
          <cell r="A132" t="str">
            <v>143N1022-7954</v>
          </cell>
        </row>
        <row r="133">
          <cell r="A133" t="str">
            <v>143N1023-7903</v>
          </cell>
        </row>
        <row r="134">
          <cell r="A134" t="str">
            <v>143N1023-7904</v>
          </cell>
        </row>
        <row r="135">
          <cell r="A135" t="str">
            <v>143N1023-7932</v>
          </cell>
        </row>
        <row r="136">
          <cell r="A136" t="str">
            <v>143N1023-7933</v>
          </cell>
        </row>
        <row r="137">
          <cell r="A137" t="str">
            <v>143N1023-7942</v>
          </cell>
        </row>
        <row r="138">
          <cell r="A138" t="str">
            <v>143N1023-7954</v>
          </cell>
        </row>
        <row r="139">
          <cell r="A139" t="str">
            <v>143N1024-7932</v>
          </cell>
        </row>
        <row r="140">
          <cell r="A140" t="str">
            <v>143N1024-7933</v>
          </cell>
        </row>
        <row r="141">
          <cell r="A141" t="str">
            <v>143N1024-951</v>
          </cell>
        </row>
        <row r="142">
          <cell r="A142" t="str">
            <v>143N1024-952</v>
          </cell>
        </row>
        <row r="143">
          <cell r="A143" t="str">
            <v>143N1024-961</v>
          </cell>
        </row>
        <row r="144">
          <cell r="A144" t="str">
            <v>143N1024-962</v>
          </cell>
        </row>
        <row r="145">
          <cell r="A145" t="str">
            <v>143N1025-7932</v>
          </cell>
        </row>
        <row r="146">
          <cell r="A146" t="str">
            <v>143N1025-7933</v>
          </cell>
        </row>
        <row r="147">
          <cell r="A147" t="str">
            <v>143N1026-7932</v>
          </cell>
        </row>
        <row r="148">
          <cell r="A148" t="str">
            <v>143N1026-7933</v>
          </cell>
        </row>
        <row r="149">
          <cell r="A149" t="str">
            <v>143N1027-7932</v>
          </cell>
        </row>
        <row r="150">
          <cell r="A150" t="str">
            <v>143N1027-7933</v>
          </cell>
        </row>
        <row r="151">
          <cell r="A151" t="str">
            <v>143N1028-7932</v>
          </cell>
        </row>
        <row r="152">
          <cell r="A152" t="str">
            <v>143N1028-7933</v>
          </cell>
        </row>
        <row r="153">
          <cell r="A153" t="str">
            <v>143N1029-7932</v>
          </cell>
        </row>
        <row r="154">
          <cell r="A154" t="str">
            <v>143N1029-7933</v>
          </cell>
        </row>
        <row r="155">
          <cell r="A155" t="str">
            <v>143N1030-7932</v>
          </cell>
        </row>
        <row r="156">
          <cell r="A156" t="str">
            <v>143N1030-7933</v>
          </cell>
        </row>
        <row r="157">
          <cell r="A157" t="str">
            <v>143N1031-7932</v>
          </cell>
        </row>
        <row r="158">
          <cell r="A158" t="str">
            <v>143N1031-7933</v>
          </cell>
        </row>
        <row r="159">
          <cell r="A159" t="str">
            <v>143N1036-7934</v>
          </cell>
        </row>
        <row r="160">
          <cell r="A160" t="str">
            <v>143N1119-7954</v>
          </cell>
        </row>
        <row r="161">
          <cell r="A161" t="str">
            <v>143N1120-7954</v>
          </cell>
        </row>
        <row r="162">
          <cell r="A162" t="str">
            <v>143N1121-7954</v>
          </cell>
        </row>
        <row r="163">
          <cell r="A163" t="str">
            <v>143N1122-7954</v>
          </cell>
        </row>
        <row r="164">
          <cell r="A164" t="str">
            <v>143N1123-7954</v>
          </cell>
        </row>
        <row r="165">
          <cell r="A165" t="str">
            <v>143N1124-7954</v>
          </cell>
        </row>
        <row r="166">
          <cell r="A166" t="str">
            <v>143N1125-7954</v>
          </cell>
        </row>
        <row r="167">
          <cell r="A167" t="str">
            <v>143N1126-7954</v>
          </cell>
        </row>
        <row r="168">
          <cell r="A168" t="str">
            <v>143N3400-21</v>
          </cell>
        </row>
        <row r="169">
          <cell r="A169" t="str">
            <v>143N3400-22</v>
          </cell>
        </row>
        <row r="170">
          <cell r="A170" t="str">
            <v>143N3400-23</v>
          </cell>
        </row>
        <row r="171">
          <cell r="A171" t="str">
            <v>143N3400-24</v>
          </cell>
        </row>
        <row r="172">
          <cell r="A172" t="str">
            <v>143N3403-1</v>
          </cell>
        </row>
        <row r="173">
          <cell r="A173" t="str">
            <v>143N3403-2</v>
          </cell>
        </row>
        <row r="174">
          <cell r="A174" t="str">
            <v>143N3411-106</v>
          </cell>
        </row>
        <row r="175">
          <cell r="A175" t="str">
            <v>143N3411-107</v>
          </cell>
        </row>
        <row r="176">
          <cell r="A176" t="str">
            <v>143N3411-108</v>
          </cell>
        </row>
        <row r="177">
          <cell r="A177" t="str">
            <v>143N3411-119</v>
          </cell>
        </row>
        <row r="178">
          <cell r="A178" t="str">
            <v>143N3500-7944</v>
          </cell>
        </row>
        <row r="179">
          <cell r="A179" t="str">
            <v>143N3500-7952</v>
          </cell>
        </row>
        <row r="180">
          <cell r="A180" t="str">
            <v>143N3500-7953</v>
          </cell>
        </row>
        <row r="181">
          <cell r="A181" t="str">
            <v>143N3500-7954</v>
          </cell>
        </row>
        <row r="182">
          <cell r="A182" t="str">
            <v>143N3600-33</v>
          </cell>
        </row>
        <row r="183">
          <cell r="A183" t="str">
            <v>143N3600-55</v>
          </cell>
        </row>
        <row r="184">
          <cell r="A184" t="str">
            <v>143N3910-904</v>
          </cell>
        </row>
        <row r="185">
          <cell r="A185" t="str">
            <v>143N3910-923</v>
          </cell>
        </row>
        <row r="186">
          <cell r="A186" t="str">
            <v>143N5320-10</v>
          </cell>
        </row>
        <row r="187">
          <cell r="A187" t="str">
            <v>143N5320-100</v>
          </cell>
        </row>
        <row r="188">
          <cell r="A188" t="str">
            <v>143N5320-101</v>
          </cell>
        </row>
        <row r="189">
          <cell r="A189" t="str">
            <v>143N5320-102</v>
          </cell>
        </row>
        <row r="190">
          <cell r="A190" t="str">
            <v>143N5320-103</v>
          </cell>
        </row>
        <row r="191">
          <cell r="A191" t="str">
            <v>143N5320-104</v>
          </cell>
        </row>
        <row r="192">
          <cell r="A192" t="str">
            <v>143N5320-105</v>
          </cell>
        </row>
        <row r="193">
          <cell r="A193" t="str">
            <v>143N5320-106</v>
          </cell>
        </row>
        <row r="194">
          <cell r="A194" t="str">
            <v>143N5320-107</v>
          </cell>
        </row>
        <row r="195">
          <cell r="A195" t="str">
            <v>143N5320-108</v>
          </cell>
        </row>
        <row r="196">
          <cell r="A196" t="str">
            <v>143N5320-109</v>
          </cell>
        </row>
        <row r="197">
          <cell r="A197" t="str">
            <v>143N5320-11</v>
          </cell>
        </row>
        <row r="198">
          <cell r="A198" t="str">
            <v>143N5320-110</v>
          </cell>
        </row>
        <row r="199">
          <cell r="A199" t="str">
            <v>143N5320-113</v>
          </cell>
        </row>
        <row r="200">
          <cell r="A200" t="str">
            <v>143N5320-115</v>
          </cell>
        </row>
        <row r="201">
          <cell r="A201" t="str">
            <v>143N5320-117</v>
          </cell>
        </row>
        <row r="202">
          <cell r="A202" t="str">
            <v>143N5320-119</v>
          </cell>
        </row>
        <row r="203">
          <cell r="A203" t="str">
            <v>143N5320-12</v>
          </cell>
        </row>
        <row r="204">
          <cell r="A204" t="str">
            <v>143N5320-122</v>
          </cell>
        </row>
        <row r="205">
          <cell r="A205" t="str">
            <v>143N5320-129</v>
          </cell>
        </row>
        <row r="206">
          <cell r="A206" t="str">
            <v>143N5320-131</v>
          </cell>
        </row>
        <row r="207">
          <cell r="A207" t="str">
            <v>143N5320-133</v>
          </cell>
        </row>
        <row r="208">
          <cell r="A208" t="str">
            <v>143N5320-134</v>
          </cell>
        </row>
        <row r="209">
          <cell r="A209" t="str">
            <v>143N5320-139</v>
          </cell>
        </row>
        <row r="210">
          <cell r="A210" t="str">
            <v>143N5320-140</v>
          </cell>
        </row>
        <row r="211">
          <cell r="A211" t="str">
            <v>143N5320-141</v>
          </cell>
        </row>
        <row r="212">
          <cell r="A212" t="str">
            <v>143N5320-147</v>
          </cell>
        </row>
        <row r="213">
          <cell r="A213" t="str">
            <v>143N5320-149</v>
          </cell>
        </row>
        <row r="214">
          <cell r="A214" t="str">
            <v>143N5320-151</v>
          </cell>
        </row>
        <row r="215">
          <cell r="A215" t="str">
            <v>143N5320-153</v>
          </cell>
        </row>
        <row r="216">
          <cell r="A216" t="str">
            <v>143N5320-157</v>
          </cell>
        </row>
        <row r="217">
          <cell r="A217" t="str">
            <v>143N5320-163</v>
          </cell>
        </row>
        <row r="218">
          <cell r="A218" t="str">
            <v>143N5320-165</v>
          </cell>
        </row>
        <row r="219">
          <cell r="A219" t="str">
            <v>143N5320-167</v>
          </cell>
        </row>
        <row r="220">
          <cell r="A220" t="str">
            <v>143N5320-169</v>
          </cell>
        </row>
        <row r="221">
          <cell r="A221" t="str">
            <v>143N5320-171</v>
          </cell>
        </row>
        <row r="222">
          <cell r="A222" t="str">
            <v>143N5320-173</v>
          </cell>
        </row>
        <row r="223">
          <cell r="A223" t="str">
            <v>143N5320-174</v>
          </cell>
        </row>
        <row r="224">
          <cell r="A224" t="str">
            <v>143N5320-175</v>
          </cell>
        </row>
        <row r="225">
          <cell r="A225" t="str">
            <v>143N5320-176</v>
          </cell>
        </row>
        <row r="226">
          <cell r="A226" t="str">
            <v>143N5320-177</v>
          </cell>
        </row>
        <row r="227">
          <cell r="A227" t="str">
            <v>143N5320-178</v>
          </cell>
        </row>
        <row r="228">
          <cell r="A228" t="str">
            <v>143N5320-179</v>
          </cell>
        </row>
        <row r="229">
          <cell r="A229" t="str">
            <v>143N5320-180</v>
          </cell>
        </row>
        <row r="230">
          <cell r="A230" t="str">
            <v>143N5320-187</v>
          </cell>
        </row>
        <row r="231">
          <cell r="A231" t="str">
            <v>143N5320-188</v>
          </cell>
        </row>
        <row r="232">
          <cell r="A232" t="str">
            <v>143N5320-189</v>
          </cell>
        </row>
        <row r="233">
          <cell r="A233" t="str">
            <v>143N5320-190</v>
          </cell>
        </row>
        <row r="234">
          <cell r="A234" t="str">
            <v>143N5320-9</v>
          </cell>
        </row>
        <row r="235">
          <cell r="A235" t="str">
            <v>143N5320-93</v>
          </cell>
        </row>
        <row r="236">
          <cell r="A236" t="str">
            <v>143N5320-94</v>
          </cell>
        </row>
        <row r="237">
          <cell r="A237" t="str">
            <v>143N5320-95</v>
          </cell>
        </row>
        <row r="238">
          <cell r="A238" t="str">
            <v>143N5320-96</v>
          </cell>
        </row>
        <row r="239">
          <cell r="A239" t="str">
            <v>143N5320-97</v>
          </cell>
        </row>
        <row r="240">
          <cell r="A240" t="str">
            <v>143N5320-98</v>
          </cell>
        </row>
        <row r="241">
          <cell r="A241" t="str">
            <v>143N5320-99</v>
          </cell>
        </row>
        <row r="242">
          <cell r="A242" t="str">
            <v>143N5340-1</v>
          </cell>
        </row>
        <row r="243">
          <cell r="A243" t="str">
            <v>143N5340-15</v>
          </cell>
        </row>
        <row r="244">
          <cell r="A244" t="str">
            <v>143N5340-16</v>
          </cell>
        </row>
        <row r="245">
          <cell r="A245" t="str">
            <v>143N5340-2</v>
          </cell>
        </row>
        <row r="246">
          <cell r="A246" t="str">
            <v>143N5340-9009</v>
          </cell>
        </row>
        <row r="247">
          <cell r="A247" t="str">
            <v>143N5340-9010</v>
          </cell>
        </row>
        <row r="248">
          <cell r="A248" t="str">
            <v>143N5349-931</v>
          </cell>
        </row>
        <row r="249">
          <cell r="A249" t="str">
            <v>143N5351-909</v>
          </cell>
        </row>
        <row r="250">
          <cell r="A250" t="str">
            <v>143N5351-910</v>
          </cell>
        </row>
        <row r="251">
          <cell r="A251" t="str">
            <v>143N5366-110</v>
          </cell>
        </row>
        <row r="252">
          <cell r="A252" t="str">
            <v>143N5800-909</v>
          </cell>
        </row>
        <row r="253">
          <cell r="A253" t="str">
            <v>143N5800-910</v>
          </cell>
        </row>
        <row r="254">
          <cell r="A254" t="str">
            <v>143N5800-919</v>
          </cell>
        </row>
        <row r="255">
          <cell r="A255" t="str">
            <v>143N5800-920</v>
          </cell>
        </row>
        <row r="256">
          <cell r="A256" t="str">
            <v>143N5811-7919</v>
          </cell>
        </row>
        <row r="257">
          <cell r="A257" t="str">
            <v>143N5811-7920</v>
          </cell>
        </row>
        <row r="258">
          <cell r="A258" t="str">
            <v>143N6609-913</v>
          </cell>
        </row>
        <row r="259">
          <cell r="A259" t="str">
            <v>143N6609-915</v>
          </cell>
        </row>
        <row r="260">
          <cell r="A260" t="str">
            <v>143N6951-904</v>
          </cell>
        </row>
        <row r="261">
          <cell r="A261" t="str">
            <v>143N8001-969</v>
          </cell>
        </row>
        <row r="262">
          <cell r="A262" t="str">
            <v>143N8151-931</v>
          </cell>
        </row>
        <row r="263">
          <cell r="A263" t="str">
            <v>143N8151-932</v>
          </cell>
        </row>
        <row r="264">
          <cell r="A264" t="str">
            <v>143N8211-7903</v>
          </cell>
        </row>
        <row r="265">
          <cell r="A265" t="str">
            <v>143N8212-7903</v>
          </cell>
        </row>
        <row r="266">
          <cell r="A266" t="str">
            <v>143N8246-901</v>
          </cell>
        </row>
        <row r="267">
          <cell r="A267" t="str">
            <v>143N8311-7903</v>
          </cell>
        </row>
        <row r="268">
          <cell r="A268" t="str">
            <v>143N8311-7913</v>
          </cell>
        </row>
        <row r="269">
          <cell r="A269" t="str">
            <v>143N8311-7923</v>
          </cell>
        </row>
        <row r="270">
          <cell r="A270" t="str">
            <v>143N8311-7933</v>
          </cell>
        </row>
        <row r="271">
          <cell r="A271" t="str">
            <v>143N8311-7943</v>
          </cell>
        </row>
        <row r="272">
          <cell r="A272" t="str">
            <v>143N8311-7953</v>
          </cell>
        </row>
        <row r="273">
          <cell r="A273" t="str">
            <v>143N8311-913</v>
          </cell>
        </row>
        <row r="274">
          <cell r="A274" t="str">
            <v>143N8311-914</v>
          </cell>
        </row>
        <row r="275">
          <cell r="A275" t="str">
            <v>143N8311-933</v>
          </cell>
        </row>
        <row r="276">
          <cell r="A276" t="str">
            <v>143N8312-7901</v>
          </cell>
        </row>
        <row r="277">
          <cell r="A277" t="str">
            <v>143N8312-7902</v>
          </cell>
        </row>
        <row r="278">
          <cell r="A278" t="str">
            <v>143N8312-7903</v>
          </cell>
        </row>
        <row r="279">
          <cell r="A279" t="str">
            <v>143N8312-7904</v>
          </cell>
        </row>
        <row r="280">
          <cell r="A280" t="str">
            <v>143N8312-7922</v>
          </cell>
        </row>
        <row r="281">
          <cell r="A281" t="str">
            <v>143N8312-7923</v>
          </cell>
        </row>
        <row r="282">
          <cell r="A282" t="str">
            <v>143N8312-7931</v>
          </cell>
        </row>
        <row r="283">
          <cell r="A283" t="str">
            <v>143N8312-7933</v>
          </cell>
        </row>
        <row r="284">
          <cell r="A284" t="str">
            <v>143N8312-7941</v>
          </cell>
        </row>
        <row r="285">
          <cell r="A285" t="str">
            <v>143N8312-7942</v>
          </cell>
        </row>
        <row r="286">
          <cell r="A286" t="str">
            <v>143N8312-7943</v>
          </cell>
        </row>
        <row r="287">
          <cell r="A287" t="str">
            <v>143N8312-7973</v>
          </cell>
        </row>
        <row r="288">
          <cell r="A288" t="str">
            <v>143N8312-941</v>
          </cell>
        </row>
        <row r="289">
          <cell r="A289" t="str">
            <v>143N8312-942</v>
          </cell>
        </row>
        <row r="290">
          <cell r="A290" t="str">
            <v>143N8312-971</v>
          </cell>
        </row>
        <row r="291">
          <cell r="A291" t="str">
            <v>143N8312-972</v>
          </cell>
        </row>
        <row r="292">
          <cell r="A292" t="str">
            <v>143N8313-67</v>
          </cell>
        </row>
        <row r="293">
          <cell r="A293" t="str">
            <v>143N8313-68</v>
          </cell>
        </row>
        <row r="294">
          <cell r="A294" t="str">
            <v>143N8313-7901</v>
          </cell>
        </row>
        <row r="295">
          <cell r="A295" t="str">
            <v>143N8313-7902</v>
          </cell>
        </row>
        <row r="296">
          <cell r="A296" t="str">
            <v>143N8313-7922</v>
          </cell>
        </row>
        <row r="297">
          <cell r="A297" t="str">
            <v>143N8313-7931</v>
          </cell>
        </row>
        <row r="298">
          <cell r="A298" t="str">
            <v>143N8313-7941</v>
          </cell>
        </row>
        <row r="299">
          <cell r="A299" t="str">
            <v>143N8313-7942</v>
          </cell>
        </row>
        <row r="300">
          <cell r="A300" t="str">
            <v>143N8322-31</v>
          </cell>
        </row>
        <row r="301">
          <cell r="A301" t="str">
            <v>143N8322-33</v>
          </cell>
        </row>
        <row r="302">
          <cell r="A302" t="str">
            <v>143N8322-919</v>
          </cell>
        </row>
        <row r="303">
          <cell r="A303" t="str">
            <v>143N8322-920</v>
          </cell>
        </row>
        <row r="304">
          <cell r="A304" t="str">
            <v>143N8322-926</v>
          </cell>
        </row>
        <row r="305">
          <cell r="A305" t="str">
            <v>143N8322-947</v>
          </cell>
        </row>
        <row r="306">
          <cell r="A306" t="str">
            <v>143N8322-948</v>
          </cell>
        </row>
        <row r="307">
          <cell r="A307" t="str">
            <v>143N8322-952</v>
          </cell>
        </row>
        <row r="308">
          <cell r="A308" t="str">
            <v>143N8322-956</v>
          </cell>
        </row>
        <row r="309">
          <cell r="A309" t="str">
            <v>143N8322-957</v>
          </cell>
        </row>
        <row r="310">
          <cell r="A310" t="str">
            <v>143N8322-981</v>
          </cell>
        </row>
        <row r="311">
          <cell r="A311" t="str">
            <v>143N8322-982</v>
          </cell>
        </row>
        <row r="312">
          <cell r="A312" t="str">
            <v>143N8341-909</v>
          </cell>
        </row>
        <row r="313">
          <cell r="A313" t="str">
            <v>143N8341-910</v>
          </cell>
        </row>
        <row r="314">
          <cell r="A314" t="str">
            <v>143N8342-915</v>
          </cell>
        </row>
        <row r="315">
          <cell r="A315" t="str">
            <v>143N8342-916</v>
          </cell>
        </row>
        <row r="316">
          <cell r="A316" t="str">
            <v>143N8342-917</v>
          </cell>
        </row>
        <row r="317">
          <cell r="A317" t="str">
            <v>143N8342-918</v>
          </cell>
        </row>
        <row r="318">
          <cell r="A318" t="str">
            <v>143N8343-907</v>
          </cell>
        </row>
        <row r="319">
          <cell r="A319" t="str">
            <v>143N8343-908</v>
          </cell>
        </row>
        <row r="320">
          <cell r="A320" t="str">
            <v>143N8344-909</v>
          </cell>
        </row>
        <row r="321">
          <cell r="A321" t="str">
            <v>143N8344-910</v>
          </cell>
        </row>
        <row r="322">
          <cell r="A322" t="str">
            <v>143N8345-907</v>
          </cell>
        </row>
        <row r="323">
          <cell r="A323" t="str">
            <v>143N8345-908</v>
          </cell>
        </row>
        <row r="324">
          <cell r="A324" t="str">
            <v>143N8347-903</v>
          </cell>
        </row>
        <row r="325">
          <cell r="A325" t="str">
            <v>143N8347-904</v>
          </cell>
        </row>
        <row r="326">
          <cell r="A326" t="str">
            <v>143N8511-7901</v>
          </cell>
        </row>
        <row r="327">
          <cell r="A327" t="str">
            <v>143N8511-7903</v>
          </cell>
        </row>
        <row r="328">
          <cell r="A328" t="str">
            <v>143N8511-7921</v>
          </cell>
        </row>
        <row r="329">
          <cell r="A329" t="str">
            <v>143N8511-7941</v>
          </cell>
        </row>
        <row r="330">
          <cell r="A330" t="str">
            <v>143N8512-7901</v>
          </cell>
        </row>
        <row r="331">
          <cell r="A331" t="str">
            <v>143N8512-7903</v>
          </cell>
        </row>
        <row r="332">
          <cell r="A332" t="str">
            <v>143N8512-7931</v>
          </cell>
        </row>
        <row r="333">
          <cell r="A333" t="str">
            <v>143N8522-7903</v>
          </cell>
        </row>
        <row r="334">
          <cell r="A334" t="str">
            <v>143N8522-905</v>
          </cell>
        </row>
        <row r="335">
          <cell r="A335" t="str">
            <v>143N8531-907</v>
          </cell>
        </row>
        <row r="336">
          <cell r="A336" t="str">
            <v>143N8532-905</v>
          </cell>
        </row>
        <row r="337">
          <cell r="A337" t="str">
            <v>143N8549-911</v>
          </cell>
        </row>
        <row r="338">
          <cell r="A338" t="str">
            <v>143N8549-912</v>
          </cell>
        </row>
        <row r="339">
          <cell r="A339" t="str">
            <v>143N8549-913</v>
          </cell>
        </row>
        <row r="340">
          <cell r="A340" t="str">
            <v>143N8549-914</v>
          </cell>
        </row>
        <row r="341">
          <cell r="A341" t="str">
            <v>143N8550-902</v>
          </cell>
        </row>
        <row r="342">
          <cell r="A342" t="str">
            <v>143N8553-901</v>
          </cell>
        </row>
        <row r="343">
          <cell r="A343" t="str">
            <v>143N8556-901</v>
          </cell>
        </row>
        <row r="344">
          <cell r="A344" t="str">
            <v>143N8560-921</v>
          </cell>
        </row>
        <row r="345">
          <cell r="A345" t="str">
            <v>143N8560-923</v>
          </cell>
        </row>
        <row r="346">
          <cell r="A346" t="str">
            <v>143N8560-990</v>
          </cell>
        </row>
        <row r="347">
          <cell r="A347" t="str">
            <v>143N8560-992</v>
          </cell>
        </row>
        <row r="348">
          <cell r="A348" t="str">
            <v>143N8560-996</v>
          </cell>
        </row>
        <row r="349">
          <cell r="A349" t="str">
            <v>143N8570-901</v>
          </cell>
        </row>
        <row r="350">
          <cell r="A350" t="str">
            <v>143N9050-7900</v>
          </cell>
        </row>
        <row r="351">
          <cell r="A351" t="str">
            <v>143N9050-7904</v>
          </cell>
        </row>
        <row r="352">
          <cell r="A352" t="str">
            <v>143N9050-7905</v>
          </cell>
        </row>
        <row r="353">
          <cell r="A353" t="str">
            <v>143N9050-7906</v>
          </cell>
        </row>
        <row r="354">
          <cell r="A354" t="str">
            <v>143N9050-7907</v>
          </cell>
        </row>
        <row r="355">
          <cell r="A355" t="str">
            <v>143N9050-7911</v>
          </cell>
        </row>
        <row r="356">
          <cell r="A356" t="str">
            <v>143N9050-7920</v>
          </cell>
        </row>
        <row r="357">
          <cell r="A357" t="str">
            <v>143N9050-7924</v>
          </cell>
        </row>
        <row r="358">
          <cell r="A358" t="str">
            <v>143N9050-7925</v>
          </cell>
        </row>
        <row r="359">
          <cell r="A359" t="str">
            <v>143N9050-7926</v>
          </cell>
        </row>
        <row r="360">
          <cell r="A360" t="str">
            <v>143N9050-7927</v>
          </cell>
        </row>
        <row r="361">
          <cell r="A361" t="str">
            <v>143N9050-7931</v>
          </cell>
        </row>
        <row r="362">
          <cell r="A362" t="str">
            <v>143N9050-7940</v>
          </cell>
        </row>
        <row r="363">
          <cell r="A363" t="str">
            <v>143N9050-7944</v>
          </cell>
        </row>
        <row r="364">
          <cell r="A364" t="str">
            <v>143N9050-7945</v>
          </cell>
        </row>
        <row r="365">
          <cell r="A365" t="str">
            <v>143N9050-7946</v>
          </cell>
        </row>
        <row r="366">
          <cell r="A366" t="str">
            <v>143N9050-7947</v>
          </cell>
        </row>
        <row r="367">
          <cell r="A367" t="str">
            <v>143N9050-7951</v>
          </cell>
        </row>
        <row r="368">
          <cell r="A368" t="str">
            <v>143N9050-900</v>
          </cell>
        </row>
        <row r="369">
          <cell r="A369" t="str">
            <v>143N9050-901</v>
          </cell>
        </row>
        <row r="370">
          <cell r="A370" t="str">
            <v>143N9050-902</v>
          </cell>
        </row>
        <row r="371">
          <cell r="A371" t="str">
            <v>143N9050-903</v>
          </cell>
        </row>
        <row r="372">
          <cell r="A372" t="str">
            <v>143N9050-904</v>
          </cell>
        </row>
        <row r="373">
          <cell r="A373" t="str">
            <v>143N9050-905</v>
          </cell>
        </row>
        <row r="374">
          <cell r="A374" t="str">
            <v>143N9050-906</v>
          </cell>
        </row>
        <row r="375">
          <cell r="A375" t="str">
            <v>143N9050-907</v>
          </cell>
        </row>
        <row r="376">
          <cell r="A376" t="str">
            <v>143N9050-908</v>
          </cell>
        </row>
        <row r="377">
          <cell r="A377" t="str">
            <v>143N9050-909</v>
          </cell>
        </row>
        <row r="378">
          <cell r="A378" t="str">
            <v>143N9050-910</v>
          </cell>
        </row>
        <row r="379">
          <cell r="A379" t="str">
            <v>143N9050-911</v>
          </cell>
        </row>
        <row r="380">
          <cell r="A380" t="str">
            <v>143N9050-912</v>
          </cell>
        </row>
        <row r="381">
          <cell r="A381" t="str">
            <v>143N9050-920</v>
          </cell>
        </row>
        <row r="382">
          <cell r="A382" t="str">
            <v>143N9050-921</v>
          </cell>
        </row>
        <row r="383">
          <cell r="A383" t="str">
            <v>143N9050-922</v>
          </cell>
        </row>
        <row r="384">
          <cell r="A384" t="str">
            <v>143N9050-923</v>
          </cell>
        </row>
        <row r="385">
          <cell r="A385" t="str">
            <v>143N9050-924</v>
          </cell>
        </row>
        <row r="386">
          <cell r="A386" t="str">
            <v>143N9050-925</v>
          </cell>
        </row>
        <row r="387">
          <cell r="A387" t="str">
            <v>143N9050-926</v>
          </cell>
        </row>
        <row r="388">
          <cell r="A388" t="str">
            <v>143N9050-927</v>
          </cell>
        </row>
        <row r="389">
          <cell r="A389" t="str">
            <v>143N9050-928</v>
          </cell>
        </row>
        <row r="390">
          <cell r="A390" t="str">
            <v>143N9050-929</v>
          </cell>
        </row>
        <row r="391">
          <cell r="A391" t="str">
            <v>143N9050-930</v>
          </cell>
        </row>
        <row r="392">
          <cell r="A392" t="str">
            <v>143N9050-931</v>
          </cell>
        </row>
        <row r="393">
          <cell r="A393" t="str">
            <v>143N9050-932</v>
          </cell>
        </row>
        <row r="394">
          <cell r="A394" t="str">
            <v>143N9050-940</v>
          </cell>
        </row>
        <row r="395">
          <cell r="A395" t="str">
            <v>143N9050-941</v>
          </cell>
        </row>
        <row r="396">
          <cell r="A396" t="str">
            <v>143N9050-942</v>
          </cell>
        </row>
        <row r="397">
          <cell r="A397" t="str">
            <v>143N9050-943</v>
          </cell>
        </row>
        <row r="398">
          <cell r="A398" t="str">
            <v>143N9050-944</v>
          </cell>
        </row>
        <row r="399">
          <cell r="A399" t="str">
            <v>143N9050-945</v>
          </cell>
        </row>
        <row r="400">
          <cell r="A400" t="str">
            <v>143N9050-946</v>
          </cell>
        </row>
        <row r="401">
          <cell r="A401" t="str">
            <v>143N9050-947</v>
          </cell>
        </row>
        <row r="402">
          <cell r="A402" t="str">
            <v>143N9050-948</v>
          </cell>
        </row>
        <row r="403">
          <cell r="A403" t="str">
            <v>143N9050-949</v>
          </cell>
        </row>
        <row r="404">
          <cell r="A404" t="str">
            <v>143N9050-950</v>
          </cell>
        </row>
        <row r="405">
          <cell r="A405" t="str">
            <v>143N9050-951</v>
          </cell>
        </row>
        <row r="406">
          <cell r="A406" t="str">
            <v>143N9050-952</v>
          </cell>
        </row>
        <row r="407">
          <cell r="A407" t="str">
            <v>143N9101-900</v>
          </cell>
        </row>
        <row r="408">
          <cell r="A408" t="str">
            <v>143N9101-901</v>
          </cell>
        </row>
        <row r="409">
          <cell r="A409" t="str">
            <v>143N9101-902</v>
          </cell>
        </row>
        <row r="410">
          <cell r="A410" t="str">
            <v>143N9101-905</v>
          </cell>
        </row>
        <row r="411">
          <cell r="A411" t="str">
            <v>143N9101-907</v>
          </cell>
        </row>
        <row r="412">
          <cell r="A412" t="str">
            <v>143N9101-931</v>
          </cell>
        </row>
        <row r="413">
          <cell r="A413" t="str">
            <v>143N9101-932</v>
          </cell>
        </row>
        <row r="414">
          <cell r="A414" t="str">
            <v>143N9101-935</v>
          </cell>
        </row>
        <row r="415">
          <cell r="A415" t="str">
            <v>143N9101-940</v>
          </cell>
        </row>
        <row r="416">
          <cell r="A416" t="str">
            <v>143N9101-941</v>
          </cell>
        </row>
        <row r="417">
          <cell r="A417" t="str">
            <v>143N9101-942</v>
          </cell>
        </row>
        <row r="418">
          <cell r="A418" t="str">
            <v>143N9101-945</v>
          </cell>
        </row>
        <row r="419">
          <cell r="A419" t="str">
            <v>143N9101-947</v>
          </cell>
        </row>
        <row r="420">
          <cell r="A420" t="str">
            <v>143N9102-900</v>
          </cell>
        </row>
        <row r="421">
          <cell r="A421" t="str">
            <v>143N9102-902</v>
          </cell>
        </row>
        <row r="422">
          <cell r="A422" t="str">
            <v>143N9102-905</v>
          </cell>
        </row>
        <row r="423">
          <cell r="A423" t="str">
            <v>143N9102-911</v>
          </cell>
        </row>
        <row r="424">
          <cell r="A424" t="str">
            <v>143N9102-912</v>
          </cell>
        </row>
        <row r="425">
          <cell r="A425" t="str">
            <v>143N9102-913</v>
          </cell>
        </row>
        <row r="426">
          <cell r="A426" t="str">
            <v>143N9102-914</v>
          </cell>
        </row>
        <row r="427">
          <cell r="A427" t="str">
            <v>143N9102-940</v>
          </cell>
        </row>
        <row r="428">
          <cell r="A428" t="str">
            <v>143N9102-942</v>
          </cell>
        </row>
        <row r="429">
          <cell r="A429" t="str">
            <v>143N9102-945</v>
          </cell>
        </row>
        <row r="430">
          <cell r="A430" t="str">
            <v>143N9103-900</v>
          </cell>
        </row>
        <row r="431">
          <cell r="A431" t="str">
            <v>143N9103-902</v>
          </cell>
        </row>
        <row r="432">
          <cell r="A432" t="str">
            <v>143N9103-905</v>
          </cell>
        </row>
        <row r="433">
          <cell r="A433" t="str">
            <v>143N9103-921</v>
          </cell>
        </row>
        <row r="434">
          <cell r="A434" t="str">
            <v>143N9103-945</v>
          </cell>
        </row>
        <row r="435">
          <cell r="A435" t="str">
            <v>143N9104-900</v>
          </cell>
        </row>
        <row r="436">
          <cell r="A436" t="str">
            <v>143N9104-901</v>
          </cell>
        </row>
        <row r="437">
          <cell r="A437" t="str">
            <v>143N9104-902</v>
          </cell>
        </row>
        <row r="438">
          <cell r="A438" t="str">
            <v>143N9104-905</v>
          </cell>
        </row>
        <row r="439">
          <cell r="A439" t="str">
            <v>143N9104-921</v>
          </cell>
        </row>
        <row r="440">
          <cell r="A440" t="str">
            <v>143N9104-940</v>
          </cell>
        </row>
        <row r="441">
          <cell r="A441" t="str">
            <v>143N9104-941</v>
          </cell>
        </row>
        <row r="442">
          <cell r="A442" t="str">
            <v>143N9104-942</v>
          </cell>
        </row>
        <row r="443">
          <cell r="A443" t="str">
            <v>143N9104-945</v>
          </cell>
        </row>
        <row r="444">
          <cell r="A444" t="str">
            <v>143N9105-900</v>
          </cell>
        </row>
        <row r="445">
          <cell r="A445" t="str">
            <v>143N9105-902</v>
          </cell>
        </row>
        <row r="446">
          <cell r="A446" t="str">
            <v>143N9105-905</v>
          </cell>
        </row>
        <row r="447">
          <cell r="A447" t="str">
            <v>143N9105-940</v>
          </cell>
        </row>
        <row r="448">
          <cell r="A448" t="str">
            <v>143N9105-942</v>
          </cell>
        </row>
        <row r="449">
          <cell r="A449" t="str">
            <v>143N9105-945</v>
          </cell>
        </row>
        <row r="450">
          <cell r="A450" t="str">
            <v>143N9106-900</v>
          </cell>
        </row>
        <row r="451">
          <cell r="A451" t="str">
            <v>143N9106-902</v>
          </cell>
        </row>
        <row r="452">
          <cell r="A452" t="str">
            <v>143N9106-905</v>
          </cell>
        </row>
        <row r="453">
          <cell r="A453" t="str">
            <v>143N9106-940</v>
          </cell>
        </row>
        <row r="454">
          <cell r="A454" t="str">
            <v>143N9106-942</v>
          </cell>
        </row>
        <row r="455">
          <cell r="A455" t="str">
            <v>143N9106-945</v>
          </cell>
        </row>
        <row r="456">
          <cell r="A456" t="str">
            <v>143N9107-7901</v>
          </cell>
        </row>
        <row r="457">
          <cell r="A457" t="str">
            <v>143N9107-7921</v>
          </cell>
        </row>
        <row r="458">
          <cell r="A458" t="str">
            <v>143N9107-7941</v>
          </cell>
        </row>
        <row r="459">
          <cell r="A459" t="str">
            <v>143N9107-900</v>
          </cell>
        </row>
        <row r="460">
          <cell r="A460" t="str">
            <v>143N9107-902</v>
          </cell>
        </row>
        <row r="461">
          <cell r="A461" t="str">
            <v>143N9107-905</v>
          </cell>
        </row>
        <row r="462">
          <cell r="A462" t="str">
            <v>143N9107-940</v>
          </cell>
        </row>
        <row r="463">
          <cell r="A463" t="str">
            <v>143N9107-942</v>
          </cell>
        </row>
        <row r="464">
          <cell r="A464" t="str">
            <v>143N9107-945</v>
          </cell>
        </row>
        <row r="465">
          <cell r="A465" t="str">
            <v>143N9108-900</v>
          </cell>
        </row>
        <row r="466">
          <cell r="A466" t="str">
            <v>143N9108-902</v>
          </cell>
        </row>
        <row r="467">
          <cell r="A467" t="str">
            <v>143N9108-905</v>
          </cell>
        </row>
        <row r="468">
          <cell r="A468" t="str">
            <v>143N9109-900</v>
          </cell>
        </row>
        <row r="469">
          <cell r="A469" t="str">
            <v>143N9109-902</v>
          </cell>
        </row>
        <row r="470">
          <cell r="A470" t="str">
            <v>143N9109-905</v>
          </cell>
        </row>
        <row r="471">
          <cell r="A471" t="str">
            <v>143N9109-909</v>
          </cell>
        </row>
        <row r="472">
          <cell r="A472" t="str">
            <v>143N9109-930</v>
          </cell>
        </row>
        <row r="473">
          <cell r="A473" t="str">
            <v>143N9109-932</v>
          </cell>
        </row>
        <row r="474">
          <cell r="A474" t="str">
            <v>143N9109-935</v>
          </cell>
        </row>
        <row r="475">
          <cell r="A475" t="str">
            <v>143N9109-939</v>
          </cell>
        </row>
        <row r="476">
          <cell r="A476" t="str">
            <v>143N9109-940</v>
          </cell>
        </row>
        <row r="477">
          <cell r="A477" t="str">
            <v>143N9109-942</v>
          </cell>
        </row>
        <row r="478">
          <cell r="A478" t="str">
            <v>143N9109-945</v>
          </cell>
        </row>
        <row r="479">
          <cell r="A479" t="str">
            <v>143N9109-949</v>
          </cell>
        </row>
        <row r="480">
          <cell r="A480" t="str">
            <v>143N9110-900</v>
          </cell>
        </row>
        <row r="481">
          <cell r="A481" t="str">
            <v>143N9110-902</v>
          </cell>
        </row>
        <row r="482">
          <cell r="A482" t="str">
            <v>143N9110-905</v>
          </cell>
        </row>
        <row r="483">
          <cell r="A483" t="str">
            <v>143N9110-940</v>
          </cell>
        </row>
        <row r="484">
          <cell r="A484" t="str">
            <v>143N9110-942</v>
          </cell>
        </row>
        <row r="485">
          <cell r="A485" t="str">
            <v>143N9110-945</v>
          </cell>
        </row>
        <row r="486">
          <cell r="A486" t="str">
            <v>143N9111-900</v>
          </cell>
        </row>
        <row r="487">
          <cell r="A487" t="str">
            <v>143N9111-902</v>
          </cell>
        </row>
        <row r="488">
          <cell r="A488" t="str">
            <v>143N9111-905</v>
          </cell>
        </row>
        <row r="489">
          <cell r="A489" t="str">
            <v>143N9111-930</v>
          </cell>
        </row>
        <row r="490">
          <cell r="A490" t="str">
            <v>143N9111-932</v>
          </cell>
        </row>
        <row r="491">
          <cell r="A491" t="str">
            <v>143N9111-935</v>
          </cell>
        </row>
        <row r="492">
          <cell r="A492" t="str">
            <v>143N9111-940</v>
          </cell>
        </row>
        <row r="493">
          <cell r="A493" t="str">
            <v>143N9111-942</v>
          </cell>
        </row>
        <row r="494">
          <cell r="A494" t="str">
            <v>143N9111-945</v>
          </cell>
        </row>
        <row r="495">
          <cell r="A495" t="str">
            <v>143N9112-900</v>
          </cell>
        </row>
        <row r="496">
          <cell r="A496" t="str">
            <v>143N9112-902</v>
          </cell>
        </row>
        <row r="497">
          <cell r="A497" t="str">
            <v>143N9112-940</v>
          </cell>
        </row>
        <row r="498">
          <cell r="A498" t="str">
            <v>143N9112-942</v>
          </cell>
        </row>
        <row r="499">
          <cell r="A499" t="str">
            <v>143N9113-900</v>
          </cell>
        </row>
        <row r="500">
          <cell r="A500" t="str">
            <v>143N9113-902</v>
          </cell>
        </row>
        <row r="501">
          <cell r="A501" t="str">
            <v>143N9113-932</v>
          </cell>
        </row>
        <row r="502">
          <cell r="A502" t="str">
            <v>143N9113-942</v>
          </cell>
        </row>
        <row r="503">
          <cell r="A503" t="str">
            <v>143N9114-900</v>
          </cell>
        </row>
        <row r="504">
          <cell r="A504" t="str">
            <v>143N9114-902</v>
          </cell>
        </row>
        <row r="505">
          <cell r="A505" t="str">
            <v>143N9114-940</v>
          </cell>
        </row>
        <row r="506">
          <cell r="A506" t="str">
            <v>143N9114-942</v>
          </cell>
        </row>
        <row r="507">
          <cell r="A507" t="str">
            <v>143N9115-900</v>
          </cell>
        </row>
        <row r="508">
          <cell r="A508" t="str">
            <v>143N9115-902</v>
          </cell>
        </row>
        <row r="509">
          <cell r="A509" t="str">
            <v>143N9115-905</v>
          </cell>
        </row>
        <row r="510">
          <cell r="A510" t="str">
            <v>143N9115-935</v>
          </cell>
        </row>
        <row r="511">
          <cell r="A511" t="str">
            <v>143N9115-940</v>
          </cell>
        </row>
        <row r="512">
          <cell r="A512" t="str">
            <v>143N9115-942</v>
          </cell>
        </row>
        <row r="513">
          <cell r="A513" t="str">
            <v>143N9115-945</v>
          </cell>
        </row>
        <row r="514">
          <cell r="A514" t="str">
            <v>143N9116-900</v>
          </cell>
        </row>
        <row r="515">
          <cell r="A515" t="str">
            <v>143N9116-902</v>
          </cell>
        </row>
        <row r="516">
          <cell r="A516" t="str">
            <v>143N9116-940</v>
          </cell>
        </row>
        <row r="517">
          <cell r="A517" t="str">
            <v>143N9116-942</v>
          </cell>
        </row>
        <row r="518">
          <cell r="A518" t="str">
            <v>143N9117-900</v>
          </cell>
        </row>
        <row r="519">
          <cell r="A519" t="str">
            <v>143N9117-902</v>
          </cell>
        </row>
        <row r="520">
          <cell r="A520" t="str">
            <v>143N9117-905</v>
          </cell>
        </row>
        <row r="521">
          <cell r="A521" t="str">
            <v>143N9118-900</v>
          </cell>
        </row>
        <row r="522">
          <cell r="A522" t="str">
            <v>143N9118-902</v>
          </cell>
        </row>
        <row r="523">
          <cell r="A523" t="str">
            <v>143N9118-905</v>
          </cell>
        </row>
        <row r="524">
          <cell r="A524" t="str">
            <v>143N9118-909</v>
          </cell>
        </row>
        <row r="525">
          <cell r="A525" t="str">
            <v>143N9118-930</v>
          </cell>
        </row>
        <row r="526">
          <cell r="A526" t="str">
            <v>143N9118-932</v>
          </cell>
        </row>
        <row r="527">
          <cell r="A527" t="str">
            <v>143N9118-935</v>
          </cell>
        </row>
        <row r="528">
          <cell r="A528" t="str">
            <v>143N9118-939</v>
          </cell>
        </row>
        <row r="529">
          <cell r="A529" t="str">
            <v>143N9118-940</v>
          </cell>
        </row>
        <row r="530">
          <cell r="A530" t="str">
            <v>143N9118-942</v>
          </cell>
        </row>
        <row r="531">
          <cell r="A531" t="str">
            <v>143N9118-945</v>
          </cell>
        </row>
        <row r="532">
          <cell r="A532" t="str">
            <v>143N9118-949</v>
          </cell>
        </row>
        <row r="533">
          <cell r="A533" t="str">
            <v>143N9119-900</v>
          </cell>
        </row>
        <row r="534">
          <cell r="A534" t="str">
            <v>143N9119-902</v>
          </cell>
        </row>
        <row r="535">
          <cell r="A535" t="str">
            <v>143N9119-905</v>
          </cell>
        </row>
        <row r="536">
          <cell r="A536" t="str">
            <v>143N9119-940</v>
          </cell>
        </row>
        <row r="537">
          <cell r="A537" t="str">
            <v>143N9119-942</v>
          </cell>
        </row>
        <row r="538">
          <cell r="A538" t="str">
            <v>143N9119-945</v>
          </cell>
        </row>
        <row r="539">
          <cell r="A539" t="str">
            <v>143N9120-900</v>
          </cell>
        </row>
        <row r="540">
          <cell r="A540" t="str">
            <v>143N9120-902</v>
          </cell>
        </row>
        <row r="541">
          <cell r="A541" t="str">
            <v>143N9120-905</v>
          </cell>
        </row>
        <row r="542">
          <cell r="A542" t="str">
            <v>143N9120-940</v>
          </cell>
        </row>
        <row r="543">
          <cell r="A543" t="str">
            <v>143N9120-942</v>
          </cell>
        </row>
        <row r="544">
          <cell r="A544" t="str">
            <v>143N9120-945</v>
          </cell>
        </row>
        <row r="545">
          <cell r="A545" t="str">
            <v>143N9121-900</v>
          </cell>
        </row>
        <row r="546">
          <cell r="A546" t="str">
            <v>143N9121-901</v>
          </cell>
        </row>
        <row r="547">
          <cell r="A547" t="str">
            <v>143N9121-902</v>
          </cell>
        </row>
        <row r="548">
          <cell r="A548" t="str">
            <v>143N9121-905</v>
          </cell>
        </row>
        <row r="549">
          <cell r="A549" t="str">
            <v>143N9121-921</v>
          </cell>
        </row>
        <row r="550">
          <cell r="A550" t="str">
            <v>143N9121-940</v>
          </cell>
        </row>
        <row r="551">
          <cell r="A551" t="str">
            <v>143N9121-941</v>
          </cell>
        </row>
        <row r="552">
          <cell r="A552" t="str">
            <v>143N9121-942</v>
          </cell>
        </row>
        <row r="553">
          <cell r="A553" t="str">
            <v>143N9121-945</v>
          </cell>
        </row>
        <row r="554">
          <cell r="A554" t="str">
            <v>143N9122-900</v>
          </cell>
        </row>
        <row r="555">
          <cell r="A555" t="str">
            <v>143N9122-902</v>
          </cell>
        </row>
        <row r="556">
          <cell r="A556" t="str">
            <v>143N9122-905</v>
          </cell>
        </row>
        <row r="557">
          <cell r="A557" t="str">
            <v>143N9122-940</v>
          </cell>
        </row>
        <row r="558">
          <cell r="A558" t="str">
            <v>143N9122-942</v>
          </cell>
        </row>
        <row r="559">
          <cell r="A559" t="str">
            <v>143N9122-945</v>
          </cell>
        </row>
        <row r="560">
          <cell r="A560" t="str">
            <v>143N9123-7901</v>
          </cell>
        </row>
        <row r="561">
          <cell r="A561" t="str">
            <v>143N9123-7931</v>
          </cell>
        </row>
        <row r="562">
          <cell r="A562" t="str">
            <v>143N9123-7941</v>
          </cell>
        </row>
        <row r="563">
          <cell r="A563" t="str">
            <v>143N9123-900</v>
          </cell>
        </row>
        <row r="564">
          <cell r="A564" t="str">
            <v>143N9123-902</v>
          </cell>
        </row>
        <row r="565">
          <cell r="A565" t="str">
            <v>143N9123-905</v>
          </cell>
        </row>
        <row r="566">
          <cell r="A566" t="str">
            <v>143N9123-930</v>
          </cell>
        </row>
        <row r="567">
          <cell r="A567" t="str">
            <v>143N9123-932</v>
          </cell>
        </row>
        <row r="568">
          <cell r="A568" t="str">
            <v>143N9123-935</v>
          </cell>
        </row>
        <row r="569">
          <cell r="A569" t="str">
            <v>143N9123-940</v>
          </cell>
        </row>
        <row r="570">
          <cell r="A570" t="str">
            <v>143N9123-942</v>
          </cell>
        </row>
        <row r="571">
          <cell r="A571" t="str">
            <v>143N9123-945</v>
          </cell>
        </row>
        <row r="572">
          <cell r="A572" t="str">
            <v>143N9124-900</v>
          </cell>
        </row>
        <row r="573">
          <cell r="A573" t="str">
            <v>143N9124-902</v>
          </cell>
        </row>
        <row r="574">
          <cell r="A574" t="str">
            <v>143N9124-905</v>
          </cell>
        </row>
        <row r="575">
          <cell r="A575" t="str">
            <v>143N9124-940</v>
          </cell>
        </row>
        <row r="576">
          <cell r="A576" t="str">
            <v>143N9124-942</v>
          </cell>
        </row>
        <row r="577">
          <cell r="A577" t="str">
            <v>143N9124-945</v>
          </cell>
        </row>
        <row r="578">
          <cell r="A578" t="str">
            <v>144N1101-7989</v>
          </cell>
        </row>
        <row r="579">
          <cell r="A579" t="str">
            <v>144N1101-7990</v>
          </cell>
        </row>
        <row r="580">
          <cell r="A580" t="str">
            <v>144N1101-7991</v>
          </cell>
        </row>
        <row r="581">
          <cell r="A581" t="str">
            <v>144N1101-7992</v>
          </cell>
        </row>
        <row r="582">
          <cell r="A582" t="str">
            <v>144N1102-7979</v>
          </cell>
        </row>
        <row r="583">
          <cell r="A583" t="str">
            <v>144N1102-7980</v>
          </cell>
        </row>
        <row r="584">
          <cell r="A584" t="str">
            <v>144N1102-7981</v>
          </cell>
        </row>
        <row r="585">
          <cell r="A585" t="str">
            <v>144N1102-7982</v>
          </cell>
        </row>
        <row r="586">
          <cell r="A586" t="str">
            <v>144N1102-7983</v>
          </cell>
        </row>
        <row r="587">
          <cell r="A587" t="str">
            <v>144N1102-7984</v>
          </cell>
        </row>
        <row r="588">
          <cell r="A588" t="str">
            <v>144N1103-7939</v>
          </cell>
        </row>
        <row r="589">
          <cell r="A589" t="str">
            <v>144N1103-7940</v>
          </cell>
        </row>
        <row r="590">
          <cell r="A590" t="str">
            <v>144N1104-7943</v>
          </cell>
        </row>
        <row r="591">
          <cell r="A591" t="str">
            <v>144N1104-7944</v>
          </cell>
        </row>
        <row r="592">
          <cell r="A592" t="str">
            <v>144N1105-7935</v>
          </cell>
        </row>
        <row r="593">
          <cell r="A593" t="str">
            <v>144N1105-7936</v>
          </cell>
        </row>
        <row r="594">
          <cell r="A594" t="str">
            <v>144N1106-7939</v>
          </cell>
        </row>
        <row r="595">
          <cell r="A595" t="str">
            <v>144N1106-7940</v>
          </cell>
        </row>
        <row r="596">
          <cell r="A596" t="str">
            <v>144N1107-7975</v>
          </cell>
        </row>
        <row r="597">
          <cell r="A597" t="str">
            <v>144N1107-7976</v>
          </cell>
        </row>
        <row r="598">
          <cell r="A598" t="str">
            <v>144N1107-7977</v>
          </cell>
        </row>
        <row r="599">
          <cell r="A599" t="str">
            <v>144N1107-7978</v>
          </cell>
        </row>
        <row r="600">
          <cell r="A600" t="str">
            <v>144N1107-7979</v>
          </cell>
        </row>
        <row r="601">
          <cell r="A601" t="str">
            <v>144N1107-7980</v>
          </cell>
        </row>
        <row r="602">
          <cell r="A602" t="str">
            <v>144N1109-7941</v>
          </cell>
        </row>
        <row r="603">
          <cell r="A603" t="str">
            <v>144N1109-7942</v>
          </cell>
        </row>
        <row r="604">
          <cell r="A604" t="str">
            <v>144N1112-7942</v>
          </cell>
        </row>
        <row r="605">
          <cell r="A605" t="str">
            <v>144N1112-7943</v>
          </cell>
        </row>
        <row r="606">
          <cell r="A606" t="str">
            <v>144N1112-7944</v>
          </cell>
        </row>
        <row r="607">
          <cell r="A607" t="str">
            <v>144N1112-7945</v>
          </cell>
        </row>
        <row r="608">
          <cell r="A608" t="str">
            <v>144N1112-7946</v>
          </cell>
        </row>
        <row r="609">
          <cell r="A609" t="str">
            <v>144N1112-7947</v>
          </cell>
        </row>
        <row r="610">
          <cell r="A610" t="str">
            <v>144N3201-7901</v>
          </cell>
        </row>
        <row r="611">
          <cell r="A611" t="str">
            <v>144N3201-7902</v>
          </cell>
        </row>
        <row r="612">
          <cell r="A612" t="str">
            <v>144N3201-7911</v>
          </cell>
        </row>
        <row r="613">
          <cell r="A613" t="str">
            <v>144N3201-7912</v>
          </cell>
        </row>
        <row r="614">
          <cell r="A614" t="str">
            <v>144N3201-901</v>
          </cell>
        </row>
        <row r="615">
          <cell r="A615" t="str">
            <v>144N3201-902</v>
          </cell>
        </row>
        <row r="616">
          <cell r="A616" t="str">
            <v>144N3206-1</v>
          </cell>
        </row>
        <row r="617">
          <cell r="A617" t="str">
            <v>144N8175-7</v>
          </cell>
        </row>
        <row r="618">
          <cell r="A618" t="str">
            <v>144N8175-8</v>
          </cell>
        </row>
        <row r="619">
          <cell r="A619" t="str">
            <v>144N8611-7955</v>
          </cell>
        </row>
        <row r="620">
          <cell r="A620" t="str">
            <v>144N8611-7956</v>
          </cell>
        </row>
        <row r="621">
          <cell r="A621" t="str">
            <v>144N8611-7957</v>
          </cell>
        </row>
        <row r="622">
          <cell r="A622" t="str">
            <v>144N8611-7958</v>
          </cell>
        </row>
        <row r="623">
          <cell r="A623" t="str">
            <v>144N8612-7949</v>
          </cell>
        </row>
        <row r="624">
          <cell r="A624" t="str">
            <v>144N8612-7950</v>
          </cell>
        </row>
        <row r="625">
          <cell r="A625" t="str">
            <v>144N8612-7952</v>
          </cell>
        </row>
        <row r="626">
          <cell r="A626" t="str">
            <v>144N8612-7959</v>
          </cell>
        </row>
        <row r="627">
          <cell r="A627" t="str">
            <v>144N8613-7943</v>
          </cell>
        </row>
        <row r="628">
          <cell r="A628" t="str">
            <v>144N8613-7944</v>
          </cell>
        </row>
        <row r="629">
          <cell r="A629" t="str">
            <v>144N8613-7953</v>
          </cell>
        </row>
        <row r="630">
          <cell r="A630" t="str">
            <v>144N8613-7954</v>
          </cell>
        </row>
        <row r="631">
          <cell r="A631" t="str">
            <v>144N8614-7943</v>
          </cell>
        </row>
        <row r="632">
          <cell r="A632" t="str">
            <v>144N8614-7944</v>
          </cell>
        </row>
        <row r="633">
          <cell r="A633" t="str">
            <v>144N8614-7947</v>
          </cell>
        </row>
        <row r="634">
          <cell r="A634" t="str">
            <v>144N8614-7954</v>
          </cell>
        </row>
        <row r="635">
          <cell r="A635" t="str">
            <v>144N9050-7900</v>
          </cell>
        </row>
        <row r="636">
          <cell r="A636" t="str">
            <v>144N9050-7902</v>
          </cell>
        </row>
        <row r="637">
          <cell r="A637" t="str">
            <v>144N9050-7920</v>
          </cell>
        </row>
        <row r="638">
          <cell r="A638" t="str">
            <v>144N9050-7922</v>
          </cell>
        </row>
        <row r="639">
          <cell r="A639" t="str">
            <v>144N9050-7940</v>
          </cell>
        </row>
        <row r="640">
          <cell r="A640" t="str">
            <v>144N9050-7942</v>
          </cell>
        </row>
        <row r="641">
          <cell r="A641" t="str">
            <v>144N9050-900</v>
          </cell>
        </row>
        <row r="642">
          <cell r="A642" t="str">
            <v>144N9050-901</v>
          </cell>
        </row>
        <row r="643">
          <cell r="A643" t="str">
            <v>144N9050-902</v>
          </cell>
        </row>
        <row r="644">
          <cell r="A644" t="str">
            <v>144N9050-920</v>
          </cell>
        </row>
        <row r="645">
          <cell r="A645" t="str">
            <v>144N9050-921</v>
          </cell>
        </row>
        <row r="646">
          <cell r="A646" t="str">
            <v>144N9050-922</v>
          </cell>
        </row>
        <row r="647">
          <cell r="A647" t="str">
            <v>144N9050-940</v>
          </cell>
        </row>
        <row r="648">
          <cell r="A648" t="str">
            <v>144N9050-941</v>
          </cell>
        </row>
        <row r="649">
          <cell r="A649" t="str">
            <v>144N9050-942</v>
          </cell>
        </row>
        <row r="650">
          <cell r="A650" t="str">
            <v>144N9101-900</v>
          </cell>
        </row>
        <row r="651">
          <cell r="A651" t="str">
            <v>144N9101-901</v>
          </cell>
        </row>
        <row r="652">
          <cell r="A652" t="str">
            <v>144N9101-902</v>
          </cell>
        </row>
        <row r="653">
          <cell r="A653" t="str">
            <v>144N9101-905</v>
          </cell>
        </row>
        <row r="654">
          <cell r="A654" t="str">
            <v>144N9101-930</v>
          </cell>
        </row>
        <row r="655">
          <cell r="A655" t="str">
            <v>144N9101-932</v>
          </cell>
        </row>
        <row r="656">
          <cell r="A656" t="str">
            <v>144N9101-935</v>
          </cell>
        </row>
        <row r="657">
          <cell r="A657" t="str">
            <v>144N9101-940</v>
          </cell>
        </row>
        <row r="658">
          <cell r="A658" t="str">
            <v>144N9101-942</v>
          </cell>
        </row>
        <row r="659">
          <cell r="A659" t="str">
            <v>144N9102-900</v>
          </cell>
        </row>
        <row r="660">
          <cell r="A660" t="str">
            <v>144N9102-902</v>
          </cell>
        </row>
        <row r="661">
          <cell r="A661" t="str">
            <v>144N9102-905</v>
          </cell>
        </row>
        <row r="662">
          <cell r="A662" t="str">
            <v>144N9103-900</v>
          </cell>
        </row>
        <row r="663">
          <cell r="A663" t="str">
            <v>144N9103-901</v>
          </cell>
        </row>
        <row r="664">
          <cell r="A664" t="str">
            <v>144N9103-902</v>
          </cell>
        </row>
        <row r="665">
          <cell r="A665" t="str">
            <v>144N9103-905</v>
          </cell>
        </row>
        <row r="666">
          <cell r="A666" t="str">
            <v>144N9107-945</v>
          </cell>
        </row>
        <row r="667">
          <cell r="A667" t="str">
            <v>144N9108-900</v>
          </cell>
        </row>
        <row r="668">
          <cell r="A668" t="str">
            <v>144N9108-901</v>
          </cell>
        </row>
        <row r="669">
          <cell r="A669" t="str">
            <v>144N9108-902</v>
          </cell>
        </row>
        <row r="670">
          <cell r="A670" t="str">
            <v>144N9108-905</v>
          </cell>
        </row>
        <row r="671">
          <cell r="A671" t="str">
            <v>144N9108-940</v>
          </cell>
        </row>
        <row r="672">
          <cell r="A672" t="str">
            <v>144N9108-941</v>
          </cell>
        </row>
        <row r="673">
          <cell r="A673" t="str">
            <v>144N9108-942</v>
          </cell>
        </row>
        <row r="674">
          <cell r="A674" t="str">
            <v>144N9108-945</v>
          </cell>
        </row>
        <row r="675">
          <cell r="A675" t="str">
            <v>144N9109-900</v>
          </cell>
        </row>
        <row r="676">
          <cell r="A676" t="str">
            <v>144N9109-901</v>
          </cell>
        </row>
        <row r="677">
          <cell r="A677" t="str">
            <v>144N9109-902</v>
          </cell>
        </row>
        <row r="678">
          <cell r="A678" t="str">
            <v>144N9109-905</v>
          </cell>
        </row>
        <row r="679">
          <cell r="A679" t="str">
            <v>144N9109-940</v>
          </cell>
        </row>
        <row r="680">
          <cell r="A680" t="str">
            <v>144N9109-941</v>
          </cell>
        </row>
        <row r="681">
          <cell r="A681" t="str">
            <v>144N9109-942</v>
          </cell>
        </row>
        <row r="682">
          <cell r="A682" t="str">
            <v>144N9109-945</v>
          </cell>
        </row>
        <row r="683">
          <cell r="A683" t="str">
            <v>144N9110-900</v>
          </cell>
        </row>
        <row r="684">
          <cell r="A684" t="str">
            <v>144N9110-905</v>
          </cell>
        </row>
        <row r="685">
          <cell r="A685" t="str">
            <v>144N9110-930</v>
          </cell>
        </row>
        <row r="686">
          <cell r="A686" t="str">
            <v>144N9110-935</v>
          </cell>
        </row>
        <row r="687">
          <cell r="A687" t="str">
            <v>144N9110-940</v>
          </cell>
        </row>
        <row r="688">
          <cell r="A688" t="str">
            <v>144N9110-945</v>
          </cell>
        </row>
        <row r="689">
          <cell r="A689" t="str">
            <v>144N9110-948</v>
          </cell>
        </row>
        <row r="690">
          <cell r="A690" t="str">
            <v>144N9111-900</v>
          </cell>
        </row>
        <row r="691">
          <cell r="A691" t="str">
            <v>144N9111-905</v>
          </cell>
        </row>
        <row r="692">
          <cell r="A692" t="str">
            <v>144N9111-930</v>
          </cell>
        </row>
        <row r="693">
          <cell r="A693" t="str">
            <v>144N9111-935</v>
          </cell>
        </row>
        <row r="694">
          <cell r="A694" t="str">
            <v>144N9111-940</v>
          </cell>
        </row>
        <row r="695">
          <cell r="A695" t="str">
            <v>144N9111-945</v>
          </cell>
        </row>
        <row r="696">
          <cell r="A696" t="str">
            <v>144N9111-948</v>
          </cell>
        </row>
        <row r="697">
          <cell r="A697" t="str">
            <v>146N0210-7904</v>
          </cell>
        </row>
        <row r="698">
          <cell r="A698" t="str">
            <v>146N0210-7934</v>
          </cell>
        </row>
        <row r="699">
          <cell r="A699" t="str">
            <v>146N0210-7954</v>
          </cell>
        </row>
        <row r="700">
          <cell r="A700" t="str">
            <v>146N1001-7903</v>
          </cell>
        </row>
        <row r="701">
          <cell r="A701" t="str">
            <v>146N1001-7933</v>
          </cell>
        </row>
        <row r="702">
          <cell r="A702" t="str">
            <v>146N1001-7934</v>
          </cell>
        </row>
        <row r="703">
          <cell r="A703" t="str">
            <v>146N1001-7952</v>
          </cell>
        </row>
        <row r="704">
          <cell r="A704" t="str">
            <v>146N1001-7953</v>
          </cell>
        </row>
        <row r="705">
          <cell r="A705" t="str">
            <v>146N1001-7954</v>
          </cell>
        </row>
        <row r="706">
          <cell r="A706" t="str">
            <v>146N1002-7933</v>
          </cell>
        </row>
        <row r="707">
          <cell r="A707" t="str">
            <v>146N1002-7952</v>
          </cell>
        </row>
        <row r="708">
          <cell r="A708" t="str">
            <v>146N1002-7953</v>
          </cell>
        </row>
        <row r="709">
          <cell r="A709" t="str">
            <v>146N1002-7954</v>
          </cell>
        </row>
        <row r="710">
          <cell r="A710" t="str">
            <v>146N1003-7933</v>
          </cell>
        </row>
        <row r="711">
          <cell r="A711" t="str">
            <v>146N1003-7934</v>
          </cell>
        </row>
        <row r="712">
          <cell r="A712" t="str">
            <v>146N1003-7952</v>
          </cell>
        </row>
        <row r="713">
          <cell r="A713" t="str">
            <v>146N1003-7953</v>
          </cell>
        </row>
        <row r="714">
          <cell r="A714" t="str">
            <v>146N1003-7954</v>
          </cell>
        </row>
        <row r="715">
          <cell r="A715" t="str">
            <v>146N1004-7932</v>
          </cell>
        </row>
        <row r="716">
          <cell r="A716" t="str">
            <v>146N1004-7933</v>
          </cell>
        </row>
        <row r="717">
          <cell r="A717" t="str">
            <v>146N1004-7952</v>
          </cell>
        </row>
        <row r="718">
          <cell r="A718" t="str">
            <v>146N1004-7953</v>
          </cell>
        </row>
        <row r="719">
          <cell r="A719" t="str">
            <v>146N1004-7954</v>
          </cell>
        </row>
        <row r="720">
          <cell r="A720" t="str">
            <v>146N1005-7923</v>
          </cell>
        </row>
        <row r="721">
          <cell r="A721" t="str">
            <v>146N1005-7933</v>
          </cell>
        </row>
        <row r="722">
          <cell r="A722" t="str">
            <v>146N1005-7934</v>
          </cell>
        </row>
        <row r="723">
          <cell r="A723" t="str">
            <v>146N1005-7952</v>
          </cell>
        </row>
        <row r="724">
          <cell r="A724" t="str">
            <v>146N1005-7953</v>
          </cell>
        </row>
        <row r="725">
          <cell r="A725" t="str">
            <v>146N1005-7954</v>
          </cell>
        </row>
        <row r="726">
          <cell r="A726" t="str">
            <v>146N1006-7923</v>
          </cell>
        </row>
        <row r="727">
          <cell r="A727" t="str">
            <v>146N1006-7933</v>
          </cell>
        </row>
        <row r="728">
          <cell r="A728" t="str">
            <v>146N1006-7934</v>
          </cell>
        </row>
        <row r="729">
          <cell r="A729" t="str">
            <v>146N1006-7952</v>
          </cell>
        </row>
        <row r="730">
          <cell r="A730" t="str">
            <v>146N1006-7953</v>
          </cell>
        </row>
        <row r="731">
          <cell r="A731" t="str">
            <v>146N1006-7954</v>
          </cell>
        </row>
        <row r="732">
          <cell r="A732" t="str">
            <v>146N1007-7923</v>
          </cell>
        </row>
        <row r="733">
          <cell r="A733" t="str">
            <v>146N1007-7933</v>
          </cell>
        </row>
        <row r="734">
          <cell r="A734" t="str">
            <v>146N1007-7934</v>
          </cell>
        </row>
        <row r="735">
          <cell r="A735" t="str">
            <v>146N1007-7952</v>
          </cell>
        </row>
        <row r="736">
          <cell r="A736" t="str">
            <v>146N1007-7953</v>
          </cell>
        </row>
        <row r="737">
          <cell r="A737" t="str">
            <v>146N1007-7954</v>
          </cell>
        </row>
        <row r="738">
          <cell r="A738" t="str">
            <v>146N1008-7923</v>
          </cell>
        </row>
        <row r="739">
          <cell r="A739" t="str">
            <v>146N1008-7933</v>
          </cell>
        </row>
        <row r="740">
          <cell r="A740" t="str">
            <v>146N1008-7934</v>
          </cell>
        </row>
        <row r="741">
          <cell r="A741" t="str">
            <v>146N1008-7952</v>
          </cell>
        </row>
        <row r="742">
          <cell r="A742" t="str">
            <v>146N1008-7953</v>
          </cell>
        </row>
        <row r="743">
          <cell r="A743" t="str">
            <v>146N1008-7954</v>
          </cell>
        </row>
        <row r="744">
          <cell r="A744" t="str">
            <v>146N1009-7923</v>
          </cell>
        </row>
        <row r="745">
          <cell r="A745" t="str">
            <v>146N1009-7933</v>
          </cell>
        </row>
        <row r="746">
          <cell r="A746" t="str">
            <v>146N1009-7934</v>
          </cell>
        </row>
        <row r="747">
          <cell r="A747" t="str">
            <v>146N1009-7952</v>
          </cell>
        </row>
        <row r="748">
          <cell r="A748" t="str">
            <v>146N1009-7953</v>
          </cell>
        </row>
        <row r="749">
          <cell r="A749" t="str">
            <v>146N1009-7954</v>
          </cell>
        </row>
        <row r="750">
          <cell r="A750" t="str">
            <v>146N1010-7923</v>
          </cell>
        </row>
        <row r="751">
          <cell r="A751" t="str">
            <v>146N1010-7933</v>
          </cell>
        </row>
        <row r="752">
          <cell r="A752" t="str">
            <v>146N1010-7934</v>
          </cell>
        </row>
        <row r="753">
          <cell r="A753" t="str">
            <v>146N1010-7952</v>
          </cell>
        </row>
        <row r="754">
          <cell r="A754" t="str">
            <v>146N1010-7953</v>
          </cell>
        </row>
        <row r="755">
          <cell r="A755" t="str">
            <v>146N1010-7954</v>
          </cell>
        </row>
        <row r="756">
          <cell r="A756" t="str">
            <v>146N1010-910</v>
          </cell>
        </row>
        <row r="757">
          <cell r="A757" t="str">
            <v>146N1010-911</v>
          </cell>
        </row>
        <row r="758">
          <cell r="A758" t="str">
            <v>146N1010-912</v>
          </cell>
        </row>
        <row r="759">
          <cell r="A759" t="str">
            <v>146N1010-914</v>
          </cell>
        </row>
        <row r="760">
          <cell r="A760" t="str">
            <v>146N1011-7912</v>
          </cell>
        </row>
        <row r="761">
          <cell r="A761" t="str">
            <v>146N1011-7932</v>
          </cell>
        </row>
        <row r="762">
          <cell r="A762" t="str">
            <v>146N1011-7933</v>
          </cell>
        </row>
        <row r="763">
          <cell r="A763" t="str">
            <v>146N1011-7952</v>
          </cell>
        </row>
        <row r="764">
          <cell r="A764" t="str">
            <v>146N1011-7953</v>
          </cell>
        </row>
        <row r="765">
          <cell r="A765" t="str">
            <v>146N1011-7954</v>
          </cell>
        </row>
        <row r="766">
          <cell r="A766" t="str">
            <v>146N1012-7912</v>
          </cell>
        </row>
        <row r="767">
          <cell r="A767" t="str">
            <v>146N1012-7932</v>
          </cell>
        </row>
        <row r="768">
          <cell r="A768" t="str">
            <v>146N1012-7933</v>
          </cell>
        </row>
        <row r="769">
          <cell r="A769" t="str">
            <v>146N1012-7934</v>
          </cell>
        </row>
        <row r="770">
          <cell r="A770" t="str">
            <v>146N1012-7954</v>
          </cell>
        </row>
        <row r="771">
          <cell r="A771" t="str">
            <v>146N1013-7933</v>
          </cell>
        </row>
        <row r="772">
          <cell r="A772" t="str">
            <v>146N1013-7944</v>
          </cell>
        </row>
        <row r="773">
          <cell r="A773" t="str">
            <v>146N1013-7953</v>
          </cell>
        </row>
        <row r="774">
          <cell r="A774" t="str">
            <v>146N1013-7954</v>
          </cell>
        </row>
        <row r="775">
          <cell r="A775" t="str">
            <v>146N1014-7922</v>
          </cell>
        </row>
        <row r="776">
          <cell r="A776" t="str">
            <v>146N1014-7924</v>
          </cell>
        </row>
        <row r="777">
          <cell r="A777" t="str">
            <v>146N1014-7932</v>
          </cell>
        </row>
        <row r="778">
          <cell r="A778" t="str">
            <v>146N1014-7933</v>
          </cell>
        </row>
        <row r="779">
          <cell r="A779" t="str">
            <v>146N1014-7934</v>
          </cell>
        </row>
        <row r="780">
          <cell r="A780" t="str">
            <v>146N1014-7952</v>
          </cell>
        </row>
        <row r="781">
          <cell r="A781" t="str">
            <v>146N1014-7954</v>
          </cell>
        </row>
        <row r="782">
          <cell r="A782" t="str">
            <v>146N1015-7920</v>
          </cell>
        </row>
        <row r="783">
          <cell r="A783" t="str">
            <v>146N1015-7930</v>
          </cell>
        </row>
        <row r="784">
          <cell r="A784" t="str">
            <v>146N1015-7932</v>
          </cell>
        </row>
        <row r="785">
          <cell r="A785" t="str">
            <v>146N1015-7942</v>
          </cell>
        </row>
        <row r="786">
          <cell r="A786" t="str">
            <v>146N1015-7952</v>
          </cell>
        </row>
        <row r="787">
          <cell r="A787" t="str">
            <v>146N1015-7953</v>
          </cell>
        </row>
        <row r="788">
          <cell r="A788" t="str">
            <v>146N1016-7930</v>
          </cell>
        </row>
        <row r="789">
          <cell r="A789" t="str">
            <v>146N1016-7932</v>
          </cell>
        </row>
        <row r="790">
          <cell r="A790" t="str">
            <v>146N1016-7942</v>
          </cell>
        </row>
        <row r="791">
          <cell r="A791" t="str">
            <v>146N1016-7952</v>
          </cell>
        </row>
        <row r="792">
          <cell r="A792" t="str">
            <v>146N1016-7953</v>
          </cell>
        </row>
        <row r="793">
          <cell r="A793" t="str">
            <v>146N1017-7930</v>
          </cell>
        </row>
        <row r="794">
          <cell r="A794" t="str">
            <v>146N1017-7932</v>
          </cell>
        </row>
        <row r="795">
          <cell r="A795" t="str">
            <v>146N1017-7942</v>
          </cell>
        </row>
        <row r="796">
          <cell r="A796" t="str">
            <v>146N1017-7952</v>
          </cell>
        </row>
        <row r="797">
          <cell r="A797" t="str">
            <v>146N1017-7953</v>
          </cell>
        </row>
        <row r="798">
          <cell r="A798" t="str">
            <v>146N1018-7930</v>
          </cell>
        </row>
        <row r="799">
          <cell r="A799" t="str">
            <v>146N1018-7932</v>
          </cell>
        </row>
        <row r="800">
          <cell r="A800" t="str">
            <v>146N1018-7942</v>
          </cell>
        </row>
        <row r="801">
          <cell r="A801" t="str">
            <v>146N1018-7952</v>
          </cell>
        </row>
        <row r="802">
          <cell r="A802" t="str">
            <v>146N1019-7920</v>
          </cell>
        </row>
        <row r="803">
          <cell r="A803" t="str">
            <v>146N1019-7930</v>
          </cell>
        </row>
        <row r="804">
          <cell r="A804" t="str">
            <v>146N1019-7932</v>
          </cell>
        </row>
        <row r="805">
          <cell r="A805" t="str">
            <v>146N1019-7942</v>
          </cell>
        </row>
        <row r="806">
          <cell r="A806" t="str">
            <v>146N1019-7952</v>
          </cell>
        </row>
        <row r="807">
          <cell r="A807" t="str">
            <v>146N1020-7920</v>
          </cell>
        </row>
        <row r="808">
          <cell r="A808" t="str">
            <v>146N1020-7930</v>
          </cell>
        </row>
        <row r="809">
          <cell r="A809" t="str">
            <v>146N1020-7932</v>
          </cell>
        </row>
        <row r="810">
          <cell r="A810" t="str">
            <v>146N1020-7942</v>
          </cell>
        </row>
        <row r="811">
          <cell r="A811" t="str">
            <v>146N1020-7952</v>
          </cell>
        </row>
        <row r="812">
          <cell r="A812" t="str">
            <v>146N1021-7920</v>
          </cell>
        </row>
        <row r="813">
          <cell r="A813" t="str">
            <v>146N1021-7930</v>
          </cell>
        </row>
        <row r="814">
          <cell r="A814" t="str">
            <v>146N1021-7932</v>
          </cell>
        </row>
        <row r="815">
          <cell r="A815" t="str">
            <v>146N1021-7940</v>
          </cell>
        </row>
        <row r="816">
          <cell r="A816" t="str">
            <v>146N1021-7942</v>
          </cell>
        </row>
        <row r="817">
          <cell r="A817" t="str">
            <v>146N1021-7952</v>
          </cell>
        </row>
        <row r="818">
          <cell r="A818" t="str">
            <v>146N1022-7922</v>
          </cell>
        </row>
        <row r="819">
          <cell r="A819" t="str">
            <v>146N1022-7924</v>
          </cell>
        </row>
        <row r="820">
          <cell r="A820" t="str">
            <v>146N1022-7930</v>
          </cell>
        </row>
        <row r="821">
          <cell r="A821" t="str">
            <v>146N1022-7932</v>
          </cell>
        </row>
        <row r="822">
          <cell r="A822" t="str">
            <v>146N1022-7934</v>
          </cell>
        </row>
        <row r="823">
          <cell r="A823" t="str">
            <v>146N1022-7952</v>
          </cell>
        </row>
        <row r="824">
          <cell r="A824" t="str">
            <v>146N1022-7953</v>
          </cell>
        </row>
        <row r="825">
          <cell r="A825" t="str">
            <v>146N1022-7954</v>
          </cell>
        </row>
        <row r="826">
          <cell r="A826" t="str">
            <v>146N1023-7904</v>
          </cell>
        </row>
        <row r="827">
          <cell r="A827" t="str">
            <v>146N1023-7934</v>
          </cell>
        </row>
        <row r="828">
          <cell r="A828" t="str">
            <v>146N1023-7954</v>
          </cell>
        </row>
        <row r="829">
          <cell r="A829" t="str">
            <v>146N1024-7904</v>
          </cell>
        </row>
        <row r="830">
          <cell r="A830" t="str">
            <v>146N1024-7932</v>
          </cell>
        </row>
        <row r="831">
          <cell r="A831" t="str">
            <v>146N1024-7933</v>
          </cell>
        </row>
        <row r="832">
          <cell r="A832" t="str">
            <v>146N1024-7934</v>
          </cell>
        </row>
        <row r="833">
          <cell r="A833" t="str">
            <v>146N1024-7953</v>
          </cell>
        </row>
        <row r="834">
          <cell r="A834" t="str">
            <v>146N1025-7904</v>
          </cell>
        </row>
        <row r="835">
          <cell r="A835" t="str">
            <v>146N1025-7934</v>
          </cell>
        </row>
        <row r="836">
          <cell r="A836" t="str">
            <v>146N1026-7904</v>
          </cell>
        </row>
        <row r="837">
          <cell r="A837" t="str">
            <v>146N1026-7932</v>
          </cell>
        </row>
        <row r="838">
          <cell r="A838" t="str">
            <v>146N1026-7933</v>
          </cell>
        </row>
        <row r="839">
          <cell r="A839" t="str">
            <v>146N1026-7934</v>
          </cell>
        </row>
        <row r="840">
          <cell r="A840" t="str">
            <v>146N1026-7953</v>
          </cell>
        </row>
        <row r="841">
          <cell r="A841" t="str">
            <v>146N1151-7953</v>
          </cell>
        </row>
        <row r="842">
          <cell r="A842" t="str">
            <v>146N1151-7954</v>
          </cell>
        </row>
        <row r="843">
          <cell r="A843" t="str">
            <v>146N1152-7953</v>
          </cell>
        </row>
        <row r="844">
          <cell r="A844" t="str">
            <v>146N1152-7954</v>
          </cell>
        </row>
        <row r="845">
          <cell r="A845" t="str">
            <v>146N1153-7953</v>
          </cell>
        </row>
        <row r="846">
          <cell r="A846" t="str">
            <v>146N1153-7954</v>
          </cell>
        </row>
        <row r="847">
          <cell r="A847" t="str">
            <v>146N1154-7953</v>
          </cell>
        </row>
        <row r="848">
          <cell r="A848" t="str">
            <v>146N1154-7954</v>
          </cell>
        </row>
        <row r="849">
          <cell r="A849" t="str">
            <v>146N1155-7953</v>
          </cell>
        </row>
        <row r="850">
          <cell r="A850" t="str">
            <v>146N1155-7954</v>
          </cell>
        </row>
        <row r="851">
          <cell r="A851" t="str">
            <v>146N1156-7953</v>
          </cell>
        </row>
        <row r="852">
          <cell r="A852" t="str">
            <v>146N1156-7954</v>
          </cell>
        </row>
        <row r="853">
          <cell r="A853" t="str">
            <v>146N3017-7906</v>
          </cell>
        </row>
        <row r="854">
          <cell r="A854" t="str">
            <v>146N3017-7907</v>
          </cell>
        </row>
        <row r="855">
          <cell r="A855" t="str">
            <v>146N3300-7942</v>
          </cell>
        </row>
        <row r="856">
          <cell r="A856" t="str">
            <v>146N3300-7943</v>
          </cell>
        </row>
        <row r="857">
          <cell r="A857" t="str">
            <v>146N3640-32</v>
          </cell>
        </row>
        <row r="858">
          <cell r="A858" t="str">
            <v>146N3640-937</v>
          </cell>
        </row>
        <row r="859">
          <cell r="A859" t="str">
            <v>146N3641-46</v>
          </cell>
        </row>
        <row r="860">
          <cell r="A860" t="str">
            <v>146N3641-917</v>
          </cell>
        </row>
        <row r="861">
          <cell r="A861" t="str">
            <v>146N3641-925</v>
          </cell>
        </row>
        <row r="862">
          <cell r="A862" t="str">
            <v>146N3641-927</v>
          </cell>
        </row>
        <row r="863">
          <cell r="A863" t="str">
            <v>146N3700-167</v>
          </cell>
        </row>
        <row r="864">
          <cell r="A864" t="str">
            <v>146N3700-7988</v>
          </cell>
        </row>
        <row r="865">
          <cell r="A865" t="str">
            <v>146N3700-7989</v>
          </cell>
        </row>
        <row r="866">
          <cell r="A866" t="str">
            <v>146N3700-7990</v>
          </cell>
        </row>
        <row r="867">
          <cell r="A867" t="str">
            <v>146N3700-988</v>
          </cell>
        </row>
        <row r="868">
          <cell r="A868" t="str">
            <v>146N3700-989</v>
          </cell>
        </row>
        <row r="869">
          <cell r="A869" t="str">
            <v>146N3700-990</v>
          </cell>
        </row>
        <row r="870">
          <cell r="A870" t="str">
            <v>146N5390-115</v>
          </cell>
        </row>
        <row r="871">
          <cell r="A871" t="str">
            <v>146N5390-116</v>
          </cell>
        </row>
        <row r="872">
          <cell r="A872" t="str">
            <v>146N5390-123</v>
          </cell>
        </row>
        <row r="873">
          <cell r="A873" t="str">
            <v>146N5390-124</v>
          </cell>
        </row>
        <row r="874">
          <cell r="A874" t="str">
            <v>146N5390-127</v>
          </cell>
        </row>
        <row r="875">
          <cell r="A875" t="str">
            <v>146N5390-128</v>
          </cell>
        </row>
        <row r="876">
          <cell r="A876" t="str">
            <v>146N5390-129</v>
          </cell>
        </row>
        <row r="877">
          <cell r="A877" t="str">
            <v>146N5390-130</v>
          </cell>
        </row>
        <row r="878">
          <cell r="A878" t="str">
            <v>146N5390-131</v>
          </cell>
        </row>
        <row r="879">
          <cell r="A879" t="str">
            <v>146N5390-132</v>
          </cell>
        </row>
        <row r="880">
          <cell r="A880" t="str">
            <v>146N5390-133</v>
          </cell>
        </row>
        <row r="881">
          <cell r="A881" t="str">
            <v>146N5390-134</v>
          </cell>
        </row>
        <row r="882">
          <cell r="A882" t="str">
            <v>146N5390-135</v>
          </cell>
        </row>
        <row r="883">
          <cell r="A883" t="str">
            <v>146N5390-136</v>
          </cell>
        </row>
        <row r="884">
          <cell r="A884" t="str">
            <v>146N5390-137</v>
          </cell>
        </row>
        <row r="885">
          <cell r="A885" t="str">
            <v>146N5390-138</v>
          </cell>
        </row>
        <row r="886">
          <cell r="A886" t="str">
            <v>146N5390-139</v>
          </cell>
        </row>
        <row r="887">
          <cell r="A887" t="str">
            <v>146N5390-140</v>
          </cell>
        </row>
        <row r="888">
          <cell r="A888" t="str">
            <v>146N5390-141</v>
          </cell>
        </row>
        <row r="889">
          <cell r="A889" t="str">
            <v>146N5390-142</v>
          </cell>
        </row>
        <row r="890">
          <cell r="A890" t="str">
            <v>146N5390-143</v>
          </cell>
        </row>
        <row r="891">
          <cell r="A891" t="str">
            <v>146N5390-144</v>
          </cell>
        </row>
        <row r="892">
          <cell r="A892" t="str">
            <v>146N5390-145</v>
          </cell>
        </row>
        <row r="893">
          <cell r="A893" t="str">
            <v>146N5390-146</v>
          </cell>
        </row>
        <row r="894">
          <cell r="A894" t="str">
            <v>146N5390-151</v>
          </cell>
        </row>
        <row r="895">
          <cell r="A895" t="str">
            <v>146N5390-152</v>
          </cell>
        </row>
        <row r="896">
          <cell r="A896" t="str">
            <v>146N5390-153</v>
          </cell>
        </row>
        <row r="897">
          <cell r="A897" t="str">
            <v>146N5390-154</v>
          </cell>
        </row>
        <row r="898">
          <cell r="A898" t="str">
            <v>146N5390-159</v>
          </cell>
        </row>
        <row r="899">
          <cell r="A899" t="str">
            <v>146N5390-160</v>
          </cell>
        </row>
        <row r="900">
          <cell r="A900" t="str">
            <v>146N5390-161</v>
          </cell>
        </row>
        <row r="901">
          <cell r="A901" t="str">
            <v>146N5390-176</v>
          </cell>
        </row>
        <row r="902">
          <cell r="A902" t="str">
            <v>146N5390-963</v>
          </cell>
        </row>
        <row r="903">
          <cell r="A903" t="str">
            <v>146N5390-964</v>
          </cell>
        </row>
        <row r="904">
          <cell r="A904" t="str">
            <v>146N5390-965</v>
          </cell>
        </row>
        <row r="905">
          <cell r="A905" t="str">
            <v>146N5390-981</v>
          </cell>
        </row>
        <row r="906">
          <cell r="A906" t="str">
            <v>146N5390-984</v>
          </cell>
        </row>
        <row r="907">
          <cell r="A907" t="str">
            <v>146N5390-986</v>
          </cell>
        </row>
        <row r="908">
          <cell r="A908" t="str">
            <v>146N5391-127</v>
          </cell>
        </row>
        <row r="909">
          <cell r="A909" t="str">
            <v>146N5391-128</v>
          </cell>
        </row>
        <row r="910">
          <cell r="A910" t="str">
            <v>146N5391-129</v>
          </cell>
        </row>
        <row r="911">
          <cell r="A911" t="str">
            <v>146N5391-130</v>
          </cell>
        </row>
        <row r="912">
          <cell r="A912" t="str">
            <v>146N5391-937</v>
          </cell>
        </row>
        <row r="913">
          <cell r="A913" t="str">
            <v>146N5391-938</v>
          </cell>
        </row>
        <row r="914">
          <cell r="A914" t="str">
            <v>146N5391-942</v>
          </cell>
        </row>
        <row r="915">
          <cell r="A915" t="str">
            <v>146N5391-946</v>
          </cell>
        </row>
        <row r="916">
          <cell r="A916" t="str">
            <v>146N5391-950</v>
          </cell>
        </row>
        <row r="917">
          <cell r="A917" t="str">
            <v>146N5393-185</v>
          </cell>
        </row>
        <row r="918">
          <cell r="A918" t="str">
            <v>146N5400-303</v>
          </cell>
        </row>
        <row r="919">
          <cell r="A919" t="str">
            <v>146N5400-304</v>
          </cell>
        </row>
        <row r="920">
          <cell r="A920" t="str">
            <v>146N5400-307</v>
          </cell>
        </row>
        <row r="921">
          <cell r="A921" t="str">
            <v>146N5542-301</v>
          </cell>
        </row>
        <row r="922">
          <cell r="A922" t="str">
            <v>146N5542-302</v>
          </cell>
        </row>
        <row r="923">
          <cell r="A923" t="str">
            <v>146N5542-303</v>
          </cell>
        </row>
        <row r="924">
          <cell r="A924" t="str">
            <v>146N5542-304</v>
          </cell>
        </row>
        <row r="925">
          <cell r="A925" t="str">
            <v>146N5542-305</v>
          </cell>
        </row>
        <row r="926">
          <cell r="A926" t="str">
            <v>146N5542-306</v>
          </cell>
        </row>
        <row r="927">
          <cell r="A927" t="str">
            <v>146N6269-7</v>
          </cell>
        </row>
        <row r="928">
          <cell r="A928" t="str">
            <v>146N6269-8</v>
          </cell>
        </row>
        <row r="929">
          <cell r="A929" t="str">
            <v>146N8311-7901</v>
          </cell>
        </row>
        <row r="930">
          <cell r="A930" t="str">
            <v>146N8311-7902</v>
          </cell>
        </row>
        <row r="931">
          <cell r="A931" t="str">
            <v>146N8311-7903</v>
          </cell>
        </row>
        <row r="932">
          <cell r="A932" t="str">
            <v>146N8311-7923</v>
          </cell>
        </row>
        <row r="933">
          <cell r="A933" t="str">
            <v>146N8311-7931</v>
          </cell>
        </row>
        <row r="934">
          <cell r="A934" t="str">
            <v>146N8311-7932</v>
          </cell>
        </row>
        <row r="935">
          <cell r="A935" t="str">
            <v>146N8311-7941</v>
          </cell>
        </row>
        <row r="936">
          <cell r="A936" t="str">
            <v>146N8311-7942</v>
          </cell>
        </row>
        <row r="937">
          <cell r="A937" t="str">
            <v>146N8311-929</v>
          </cell>
        </row>
        <row r="938">
          <cell r="A938" t="str">
            <v>146N8311-930</v>
          </cell>
        </row>
        <row r="939">
          <cell r="A939" t="str">
            <v>146N8312-10</v>
          </cell>
        </row>
        <row r="940">
          <cell r="A940" t="str">
            <v>146N8312-7901</v>
          </cell>
        </row>
        <row r="941">
          <cell r="A941" t="str">
            <v>146N8312-7902</v>
          </cell>
        </row>
        <row r="942">
          <cell r="A942" t="str">
            <v>146N8312-7903</v>
          </cell>
        </row>
        <row r="943">
          <cell r="A943" t="str">
            <v>146N8312-7904</v>
          </cell>
        </row>
        <row r="944">
          <cell r="A944" t="str">
            <v>146N8312-7931</v>
          </cell>
        </row>
        <row r="945">
          <cell r="A945" t="str">
            <v>146N8312-7932</v>
          </cell>
        </row>
        <row r="946">
          <cell r="A946" t="str">
            <v>146N8312-7941</v>
          </cell>
        </row>
        <row r="947">
          <cell r="A947" t="str">
            <v>146N8312-7942</v>
          </cell>
        </row>
        <row r="948">
          <cell r="A948" t="str">
            <v>146N8400-5</v>
          </cell>
        </row>
        <row r="949">
          <cell r="A949" t="str">
            <v>146N8511-7901</v>
          </cell>
        </row>
        <row r="950">
          <cell r="A950" t="str">
            <v>146N8511-7903</v>
          </cell>
        </row>
        <row r="951">
          <cell r="A951" t="str">
            <v>146N8511-7911</v>
          </cell>
        </row>
        <row r="952">
          <cell r="A952" t="str">
            <v>146N8511-7921</v>
          </cell>
        </row>
        <row r="953">
          <cell r="A953" t="str">
            <v>146N8511-7931</v>
          </cell>
        </row>
        <row r="954">
          <cell r="A954" t="str">
            <v>146N8511-7933</v>
          </cell>
        </row>
        <row r="955">
          <cell r="A955" t="str">
            <v>146N8511-7941</v>
          </cell>
        </row>
        <row r="956">
          <cell r="A956" t="str">
            <v>146N8511-7943</v>
          </cell>
        </row>
        <row r="957">
          <cell r="A957" t="str">
            <v>146N8511-7951</v>
          </cell>
        </row>
        <row r="958">
          <cell r="A958" t="str">
            <v>146N8512-7901</v>
          </cell>
        </row>
        <row r="959">
          <cell r="A959" t="str">
            <v>146N8512-7903</v>
          </cell>
        </row>
        <row r="960">
          <cell r="A960" t="str">
            <v>146N8512-7911</v>
          </cell>
        </row>
        <row r="961">
          <cell r="A961" t="str">
            <v>146N8512-7921</v>
          </cell>
        </row>
        <row r="962">
          <cell r="A962" t="str">
            <v>146N8512-7931</v>
          </cell>
        </row>
        <row r="963">
          <cell r="A963" t="str">
            <v>146N8521-20</v>
          </cell>
        </row>
        <row r="964">
          <cell r="A964" t="str">
            <v>146N8522-65</v>
          </cell>
        </row>
        <row r="965">
          <cell r="A965" t="str">
            <v>146N8522-66</v>
          </cell>
        </row>
        <row r="966">
          <cell r="A966" t="str">
            <v>146N8522-67</v>
          </cell>
        </row>
        <row r="967">
          <cell r="A967" t="str">
            <v>146N8531-915</v>
          </cell>
        </row>
        <row r="968">
          <cell r="A968" t="str">
            <v>146N8532-915</v>
          </cell>
        </row>
        <row r="969">
          <cell r="A969" t="str">
            <v>146N8533-917</v>
          </cell>
        </row>
        <row r="970">
          <cell r="A970" t="str">
            <v>146N8534-9107</v>
          </cell>
        </row>
        <row r="971">
          <cell r="A971" t="str">
            <v>146N8549-907</v>
          </cell>
        </row>
        <row r="972">
          <cell r="A972" t="str">
            <v>146N8551-901</v>
          </cell>
        </row>
        <row r="973">
          <cell r="A973" t="str">
            <v>146N8711-7903</v>
          </cell>
        </row>
        <row r="974">
          <cell r="A974" t="str">
            <v>146N8711-7904</v>
          </cell>
        </row>
        <row r="975">
          <cell r="A975" t="str">
            <v>146N8711-7913</v>
          </cell>
        </row>
        <row r="976">
          <cell r="A976" t="str">
            <v>146N8711-7914</v>
          </cell>
        </row>
        <row r="977">
          <cell r="A977" t="str">
            <v>146N8711-7923</v>
          </cell>
        </row>
        <row r="978">
          <cell r="A978" t="str">
            <v>146N8711-7934</v>
          </cell>
        </row>
        <row r="979">
          <cell r="A979" t="str">
            <v>146N8711-7943</v>
          </cell>
        </row>
        <row r="980">
          <cell r="A980" t="str">
            <v>146N8711-7944</v>
          </cell>
        </row>
        <row r="981">
          <cell r="A981" t="str">
            <v>146N8711-7951</v>
          </cell>
        </row>
        <row r="982">
          <cell r="A982" t="str">
            <v>146N8711-7952</v>
          </cell>
        </row>
        <row r="983">
          <cell r="A983" t="str">
            <v>146N8711-7973</v>
          </cell>
        </row>
        <row r="984">
          <cell r="A984" t="str">
            <v>146N8712-7901</v>
          </cell>
        </row>
        <row r="985">
          <cell r="A985" t="str">
            <v>146N8712-7902</v>
          </cell>
        </row>
        <row r="986">
          <cell r="A986" t="str">
            <v>146N8712-7903</v>
          </cell>
        </row>
        <row r="987">
          <cell r="A987" t="str">
            <v>146N8712-7904</v>
          </cell>
        </row>
        <row r="988">
          <cell r="A988" t="str">
            <v>146N8712-7915</v>
          </cell>
        </row>
        <row r="989">
          <cell r="A989" t="str">
            <v>146N8712-7916</v>
          </cell>
        </row>
        <row r="990">
          <cell r="A990" t="str">
            <v>146N8712-7931</v>
          </cell>
        </row>
        <row r="991">
          <cell r="A991" t="str">
            <v>146N8712-7932</v>
          </cell>
        </row>
        <row r="992">
          <cell r="A992" t="str">
            <v>146N8712-7933</v>
          </cell>
        </row>
        <row r="993">
          <cell r="A993" t="str">
            <v>146N8712-7934</v>
          </cell>
        </row>
        <row r="994">
          <cell r="A994" t="str">
            <v>146N8712-7941</v>
          </cell>
        </row>
        <row r="995">
          <cell r="A995" t="str">
            <v>146N8712-7942</v>
          </cell>
        </row>
        <row r="996">
          <cell r="A996" t="str">
            <v>146N8712-7943</v>
          </cell>
        </row>
        <row r="997">
          <cell r="A997" t="str">
            <v>146N8712-7944</v>
          </cell>
        </row>
        <row r="998">
          <cell r="A998" t="str">
            <v>146N8712-7953</v>
          </cell>
        </row>
        <row r="999">
          <cell r="A999" t="str">
            <v>146N8712-7954</v>
          </cell>
        </row>
        <row r="1000">
          <cell r="A1000" t="str">
            <v>146N8712-7973</v>
          </cell>
        </row>
        <row r="1001">
          <cell r="A1001" t="str">
            <v>146N8712-7974</v>
          </cell>
        </row>
        <row r="1002">
          <cell r="A1002" t="str">
            <v>146N8712-7975</v>
          </cell>
        </row>
        <row r="1003">
          <cell r="A1003" t="str">
            <v>146N8712-7976</v>
          </cell>
        </row>
        <row r="1004">
          <cell r="A1004" t="str">
            <v>146N8713-7901</v>
          </cell>
        </row>
        <row r="1005">
          <cell r="A1005" t="str">
            <v>146N8713-7902</v>
          </cell>
        </row>
        <row r="1006">
          <cell r="A1006" t="str">
            <v>146N8713-7931</v>
          </cell>
        </row>
        <row r="1007">
          <cell r="A1007" t="str">
            <v>146N8713-7932</v>
          </cell>
        </row>
        <row r="1008">
          <cell r="A1008" t="str">
            <v>146N8713-7941</v>
          </cell>
        </row>
        <row r="1009">
          <cell r="A1009" t="str">
            <v>146N8713-7942</v>
          </cell>
        </row>
        <row r="1010">
          <cell r="A1010" t="str">
            <v>146N8722-86</v>
          </cell>
        </row>
        <row r="1011">
          <cell r="A1011" t="str">
            <v>146N8722-90</v>
          </cell>
        </row>
        <row r="1012">
          <cell r="A1012" t="str">
            <v>146N8722-921</v>
          </cell>
        </row>
        <row r="1013">
          <cell r="A1013" t="str">
            <v>146N8722-924</v>
          </cell>
        </row>
        <row r="1014">
          <cell r="A1014" t="str">
            <v>146N8722-95</v>
          </cell>
        </row>
        <row r="1015">
          <cell r="A1015" t="str">
            <v>146N8722-98</v>
          </cell>
        </row>
        <row r="1016">
          <cell r="A1016" t="str">
            <v>146N8739-917</v>
          </cell>
        </row>
        <row r="1017">
          <cell r="A1017" t="str">
            <v>146N8739-918</v>
          </cell>
        </row>
        <row r="1018">
          <cell r="A1018" t="str">
            <v>146N8741-923</v>
          </cell>
        </row>
        <row r="1019">
          <cell r="A1019" t="str">
            <v>146N8741-924</v>
          </cell>
        </row>
        <row r="1020">
          <cell r="A1020" t="str">
            <v>146N8742-911</v>
          </cell>
        </row>
        <row r="1021">
          <cell r="A1021" t="str">
            <v>146N8742-912</v>
          </cell>
        </row>
        <row r="1022">
          <cell r="A1022" t="str">
            <v>146N8743-919</v>
          </cell>
        </row>
        <row r="1023">
          <cell r="A1023" t="str">
            <v>146N8743-920</v>
          </cell>
        </row>
        <row r="1024">
          <cell r="A1024" t="str">
            <v>146N8744-917</v>
          </cell>
        </row>
        <row r="1025">
          <cell r="A1025" t="str">
            <v>146N8744-918</v>
          </cell>
        </row>
        <row r="1026">
          <cell r="A1026" t="str">
            <v>146N8745-919</v>
          </cell>
        </row>
        <row r="1027">
          <cell r="A1027" t="str">
            <v>146N8745-920</v>
          </cell>
        </row>
        <row r="1028">
          <cell r="A1028" t="str">
            <v>146N8746-941</v>
          </cell>
        </row>
        <row r="1029">
          <cell r="A1029" t="str">
            <v>146N8746-942</v>
          </cell>
        </row>
        <row r="1030">
          <cell r="A1030" t="str">
            <v>146N9050-7900</v>
          </cell>
        </row>
        <row r="1031">
          <cell r="A1031" t="str">
            <v>146N9050-7904</v>
          </cell>
        </row>
        <row r="1032">
          <cell r="A1032" t="str">
            <v>146N9050-7905</v>
          </cell>
        </row>
        <row r="1033">
          <cell r="A1033" t="str">
            <v>146N9050-7909</v>
          </cell>
        </row>
        <row r="1034">
          <cell r="A1034" t="str">
            <v>146N9050-7920</v>
          </cell>
        </row>
        <row r="1035">
          <cell r="A1035" t="str">
            <v>146N9050-7924</v>
          </cell>
        </row>
        <row r="1036">
          <cell r="A1036" t="str">
            <v>146N9050-7925</v>
          </cell>
        </row>
        <row r="1037">
          <cell r="A1037" t="str">
            <v>146N9050-7929</v>
          </cell>
        </row>
        <row r="1038">
          <cell r="A1038" t="str">
            <v>146N9050-7940</v>
          </cell>
        </row>
        <row r="1039">
          <cell r="A1039" t="str">
            <v>146N9050-7944</v>
          </cell>
        </row>
        <row r="1040">
          <cell r="A1040" t="str">
            <v>146N9050-7945</v>
          </cell>
        </row>
        <row r="1041">
          <cell r="A1041" t="str">
            <v>146N9050-7949</v>
          </cell>
        </row>
        <row r="1042">
          <cell r="A1042" t="str">
            <v>146N9050-900</v>
          </cell>
        </row>
        <row r="1043">
          <cell r="A1043" t="str">
            <v>146N9050-901</v>
          </cell>
        </row>
        <row r="1044">
          <cell r="A1044" t="str">
            <v>146N9050-902</v>
          </cell>
        </row>
        <row r="1045">
          <cell r="A1045" t="str">
            <v>146N9050-903</v>
          </cell>
        </row>
        <row r="1046">
          <cell r="A1046" t="str">
            <v>146N9050-904</v>
          </cell>
        </row>
        <row r="1047">
          <cell r="A1047" t="str">
            <v>146N9050-905</v>
          </cell>
        </row>
        <row r="1048">
          <cell r="A1048" t="str">
            <v>146N9050-906</v>
          </cell>
        </row>
        <row r="1049">
          <cell r="A1049" t="str">
            <v>146N9050-907</v>
          </cell>
        </row>
        <row r="1050">
          <cell r="A1050" t="str">
            <v>146N9050-908</v>
          </cell>
        </row>
        <row r="1051">
          <cell r="A1051" t="str">
            <v>146N9050-909</v>
          </cell>
        </row>
        <row r="1052">
          <cell r="A1052" t="str">
            <v>146N9050-910</v>
          </cell>
        </row>
        <row r="1053">
          <cell r="A1053" t="str">
            <v>146N9050-911</v>
          </cell>
        </row>
        <row r="1054">
          <cell r="A1054" t="str">
            <v>146N9050-920</v>
          </cell>
        </row>
        <row r="1055">
          <cell r="A1055" t="str">
            <v>146N9050-921</v>
          </cell>
        </row>
        <row r="1056">
          <cell r="A1056" t="str">
            <v>146N9050-922</v>
          </cell>
        </row>
        <row r="1057">
          <cell r="A1057" t="str">
            <v>146N9050-923</v>
          </cell>
        </row>
        <row r="1058">
          <cell r="A1058" t="str">
            <v>146N9050-924</v>
          </cell>
        </row>
        <row r="1059">
          <cell r="A1059" t="str">
            <v>146N9050-925</v>
          </cell>
        </row>
        <row r="1060">
          <cell r="A1060" t="str">
            <v>146N9050-926</v>
          </cell>
        </row>
        <row r="1061">
          <cell r="A1061" t="str">
            <v>146N9050-927</v>
          </cell>
        </row>
        <row r="1062">
          <cell r="A1062" t="str">
            <v>146N9050-928</v>
          </cell>
        </row>
        <row r="1063">
          <cell r="A1063" t="str">
            <v>146N9050-929</v>
          </cell>
        </row>
        <row r="1064">
          <cell r="A1064" t="str">
            <v>146N9050-930</v>
          </cell>
        </row>
        <row r="1065">
          <cell r="A1065" t="str">
            <v>146N9050-931</v>
          </cell>
        </row>
        <row r="1066">
          <cell r="A1066" t="str">
            <v>146N9050-940</v>
          </cell>
        </row>
        <row r="1067">
          <cell r="A1067" t="str">
            <v>146N9050-941</v>
          </cell>
        </row>
        <row r="1068">
          <cell r="A1068" t="str">
            <v>146N9050-942</v>
          </cell>
        </row>
        <row r="1069">
          <cell r="A1069" t="str">
            <v>146N9050-943</v>
          </cell>
        </row>
        <row r="1070">
          <cell r="A1070" t="str">
            <v>146N9050-944</v>
          </cell>
        </row>
        <row r="1071">
          <cell r="A1071" t="str">
            <v>146N9050-945</v>
          </cell>
        </row>
        <row r="1072">
          <cell r="A1072" t="str">
            <v>146N9050-946</v>
          </cell>
        </row>
        <row r="1073">
          <cell r="A1073" t="str">
            <v>146N9050-947</v>
          </cell>
        </row>
        <row r="1074">
          <cell r="A1074" t="str">
            <v>146N9050-948</v>
          </cell>
        </row>
        <row r="1075">
          <cell r="A1075" t="str">
            <v>146N9050-949</v>
          </cell>
        </row>
        <row r="1076">
          <cell r="A1076" t="str">
            <v>146N9050-950</v>
          </cell>
        </row>
        <row r="1077">
          <cell r="A1077" t="str">
            <v>146N9050-951</v>
          </cell>
        </row>
        <row r="1078">
          <cell r="A1078" t="str">
            <v>146N9101-7900</v>
          </cell>
        </row>
        <row r="1079">
          <cell r="A1079" t="str">
            <v>146N9101-7913</v>
          </cell>
        </row>
        <row r="1080">
          <cell r="A1080" t="str">
            <v>146N9101-7914</v>
          </cell>
        </row>
        <row r="1081">
          <cell r="A1081" t="str">
            <v>146N9101-7930</v>
          </cell>
        </row>
        <row r="1082">
          <cell r="A1082" t="str">
            <v>146N9101-7931</v>
          </cell>
        </row>
        <row r="1083">
          <cell r="A1083" t="str">
            <v>146N9101-7932</v>
          </cell>
        </row>
        <row r="1084">
          <cell r="A1084" t="str">
            <v>146N9101-7933</v>
          </cell>
        </row>
        <row r="1085">
          <cell r="A1085" t="str">
            <v>146N9101-7934</v>
          </cell>
        </row>
        <row r="1086">
          <cell r="A1086" t="str">
            <v>146N9101-7935</v>
          </cell>
        </row>
        <row r="1087">
          <cell r="A1087" t="str">
            <v>146N9101-7936</v>
          </cell>
        </row>
        <row r="1088">
          <cell r="A1088" t="str">
            <v>146N9101-900</v>
          </cell>
        </row>
        <row r="1089">
          <cell r="A1089" t="str">
            <v>146N9101-901</v>
          </cell>
        </row>
        <row r="1090">
          <cell r="A1090" t="str">
            <v>146N9101-902</v>
          </cell>
        </row>
        <row r="1091">
          <cell r="A1091" t="str">
            <v>146N9101-905</v>
          </cell>
        </row>
        <row r="1092">
          <cell r="A1092" t="str">
            <v>146N9101-911</v>
          </cell>
        </row>
        <row r="1093">
          <cell r="A1093" t="str">
            <v>146N9101-912</v>
          </cell>
        </row>
        <row r="1094">
          <cell r="A1094" t="str">
            <v>146N9101-913</v>
          </cell>
        </row>
        <row r="1095">
          <cell r="A1095" t="str">
            <v>146N9101-914</v>
          </cell>
        </row>
        <row r="1096">
          <cell r="A1096" t="str">
            <v>146N9101-930</v>
          </cell>
        </row>
        <row r="1097">
          <cell r="A1097" t="str">
            <v>146N9101-931</v>
          </cell>
        </row>
        <row r="1098">
          <cell r="A1098" t="str">
            <v>146N9101-932</v>
          </cell>
        </row>
        <row r="1099">
          <cell r="A1099" t="str">
            <v>146N9101-935</v>
          </cell>
        </row>
        <row r="1100">
          <cell r="A1100" t="str">
            <v>146N9101-940</v>
          </cell>
        </row>
        <row r="1101">
          <cell r="A1101" t="str">
            <v>146N9101-941</v>
          </cell>
        </row>
        <row r="1102">
          <cell r="A1102" t="str">
            <v>146N9101-942</v>
          </cell>
        </row>
        <row r="1103">
          <cell r="A1103" t="str">
            <v>146N9101-945</v>
          </cell>
        </row>
        <row r="1104">
          <cell r="A1104" t="str">
            <v>146N9102-900</v>
          </cell>
        </row>
        <row r="1105">
          <cell r="A1105" t="str">
            <v>146N9102-901</v>
          </cell>
        </row>
        <row r="1106">
          <cell r="A1106" t="str">
            <v>146N9102-902</v>
          </cell>
        </row>
        <row r="1107">
          <cell r="A1107" t="str">
            <v>146N9102-905</v>
          </cell>
        </row>
        <row r="1108">
          <cell r="A1108" t="str">
            <v>146N9102-930</v>
          </cell>
        </row>
        <row r="1109">
          <cell r="A1109" t="str">
            <v>146N9102-931</v>
          </cell>
        </row>
        <row r="1110">
          <cell r="A1110" t="str">
            <v>146N9102-932</v>
          </cell>
        </row>
        <row r="1111">
          <cell r="A1111" t="str">
            <v>146N9102-935</v>
          </cell>
        </row>
        <row r="1112">
          <cell r="A1112" t="str">
            <v>146N9102-940</v>
          </cell>
        </row>
        <row r="1113">
          <cell r="A1113" t="str">
            <v>146N9102-941</v>
          </cell>
        </row>
        <row r="1114">
          <cell r="A1114" t="str">
            <v>146N9102-942</v>
          </cell>
        </row>
        <row r="1115">
          <cell r="A1115" t="str">
            <v>146N9102-945</v>
          </cell>
        </row>
        <row r="1116">
          <cell r="A1116" t="str">
            <v>146N9103-7901</v>
          </cell>
        </row>
        <row r="1117">
          <cell r="A1117" t="str">
            <v>146N9103-7931</v>
          </cell>
        </row>
        <row r="1118">
          <cell r="A1118" t="str">
            <v>146N9103-7941</v>
          </cell>
        </row>
        <row r="1119">
          <cell r="A1119" t="str">
            <v>146N9103-900</v>
          </cell>
        </row>
        <row r="1120">
          <cell r="A1120" t="str">
            <v>146N9103-902</v>
          </cell>
        </row>
        <row r="1121">
          <cell r="A1121" t="str">
            <v>146N9103-905</v>
          </cell>
        </row>
        <row r="1122">
          <cell r="A1122" t="str">
            <v>146N9103-930</v>
          </cell>
        </row>
        <row r="1123">
          <cell r="A1123" t="str">
            <v>146N9103-931</v>
          </cell>
        </row>
        <row r="1124">
          <cell r="A1124" t="str">
            <v>146N9103-932</v>
          </cell>
        </row>
        <row r="1125">
          <cell r="A1125" t="str">
            <v>146N9103-935</v>
          </cell>
        </row>
        <row r="1126">
          <cell r="A1126" t="str">
            <v>146N9103-940</v>
          </cell>
        </row>
        <row r="1127">
          <cell r="A1127" t="str">
            <v>146N9103-942</v>
          </cell>
        </row>
        <row r="1128">
          <cell r="A1128" t="str">
            <v>146N9103-945</v>
          </cell>
        </row>
        <row r="1129">
          <cell r="A1129" t="str">
            <v>146N9104-7921</v>
          </cell>
        </row>
        <row r="1130">
          <cell r="A1130" t="str">
            <v>146N9104-7931</v>
          </cell>
        </row>
        <row r="1131">
          <cell r="A1131" t="str">
            <v>146N9104-7951</v>
          </cell>
        </row>
        <row r="1132">
          <cell r="A1132" t="str">
            <v>146N9104-900</v>
          </cell>
        </row>
        <row r="1133">
          <cell r="A1133" t="str">
            <v>146N9104-902</v>
          </cell>
        </row>
        <row r="1134">
          <cell r="A1134" t="str">
            <v>146N9104-905</v>
          </cell>
        </row>
        <row r="1135">
          <cell r="A1135" t="str">
            <v>146N9104-921</v>
          </cell>
        </row>
        <row r="1136">
          <cell r="A1136" t="str">
            <v>146N9104-930</v>
          </cell>
        </row>
        <row r="1137">
          <cell r="A1137" t="str">
            <v>146N9104-931</v>
          </cell>
        </row>
        <row r="1138">
          <cell r="A1138" t="str">
            <v>146N9104-932</v>
          </cell>
        </row>
        <row r="1139">
          <cell r="A1139" t="str">
            <v>146N9104-935</v>
          </cell>
        </row>
        <row r="1140">
          <cell r="A1140" t="str">
            <v>146N9104-940</v>
          </cell>
        </row>
        <row r="1141">
          <cell r="A1141" t="str">
            <v>146N9104-942</v>
          </cell>
        </row>
        <row r="1142">
          <cell r="A1142" t="str">
            <v>146N9104-945</v>
          </cell>
        </row>
        <row r="1143">
          <cell r="A1143" t="str">
            <v>146N9104-951</v>
          </cell>
        </row>
        <row r="1144">
          <cell r="A1144" t="str">
            <v>146N9105-900</v>
          </cell>
        </row>
        <row r="1145">
          <cell r="A1145" t="str">
            <v>146N9105-902</v>
          </cell>
        </row>
        <row r="1146">
          <cell r="A1146" t="str">
            <v>146N9105-905</v>
          </cell>
        </row>
        <row r="1147">
          <cell r="A1147" t="str">
            <v>146N9105-930</v>
          </cell>
        </row>
        <row r="1148">
          <cell r="A1148" t="str">
            <v>146N9105-932</v>
          </cell>
        </row>
        <row r="1149">
          <cell r="A1149" t="str">
            <v>146N9105-935</v>
          </cell>
        </row>
        <row r="1150">
          <cell r="A1150" t="str">
            <v>146N9105-940</v>
          </cell>
        </row>
        <row r="1151">
          <cell r="A1151" t="str">
            <v>146N9105-942</v>
          </cell>
        </row>
        <row r="1152">
          <cell r="A1152" t="str">
            <v>146N9105-945</v>
          </cell>
        </row>
        <row r="1153">
          <cell r="A1153" t="str">
            <v>146N9106-7901</v>
          </cell>
        </row>
        <row r="1154">
          <cell r="A1154" t="str">
            <v>146N9106-7931</v>
          </cell>
        </row>
        <row r="1155">
          <cell r="A1155" t="str">
            <v>146N9106-7941</v>
          </cell>
        </row>
        <row r="1156">
          <cell r="A1156" t="str">
            <v>146N9106-900</v>
          </cell>
        </row>
        <row r="1157">
          <cell r="A1157" t="str">
            <v>146N9106-901</v>
          </cell>
        </row>
        <row r="1158">
          <cell r="A1158" t="str">
            <v>146N9106-902</v>
          </cell>
        </row>
        <row r="1159">
          <cell r="A1159" t="str">
            <v>146N9106-905</v>
          </cell>
        </row>
        <row r="1160">
          <cell r="A1160" t="str">
            <v>146N9106-930</v>
          </cell>
        </row>
        <row r="1161">
          <cell r="A1161" t="str">
            <v>146N9106-932</v>
          </cell>
        </row>
        <row r="1162">
          <cell r="A1162" t="str">
            <v>146N9106-935</v>
          </cell>
        </row>
        <row r="1163">
          <cell r="A1163" t="str">
            <v>146N9106-940</v>
          </cell>
        </row>
        <row r="1164">
          <cell r="A1164" t="str">
            <v>146N9106-941</v>
          </cell>
        </row>
        <row r="1165">
          <cell r="A1165" t="str">
            <v>146N9106-942</v>
          </cell>
        </row>
        <row r="1166">
          <cell r="A1166" t="str">
            <v>146N9106-945</v>
          </cell>
        </row>
        <row r="1167">
          <cell r="A1167" t="str">
            <v>146N9107-900</v>
          </cell>
        </row>
        <row r="1168">
          <cell r="A1168" t="str">
            <v>146N9107-902</v>
          </cell>
        </row>
        <row r="1169">
          <cell r="A1169" t="str">
            <v>146N9107-905</v>
          </cell>
        </row>
        <row r="1170">
          <cell r="A1170" t="str">
            <v>146N9107-930</v>
          </cell>
        </row>
        <row r="1171">
          <cell r="A1171" t="str">
            <v>146N9107-932</v>
          </cell>
        </row>
        <row r="1172">
          <cell r="A1172" t="str">
            <v>146N9107-935</v>
          </cell>
        </row>
        <row r="1173">
          <cell r="A1173" t="str">
            <v>146N9107-940</v>
          </cell>
        </row>
        <row r="1174">
          <cell r="A1174" t="str">
            <v>146N9107-942</v>
          </cell>
        </row>
        <row r="1175">
          <cell r="A1175" t="str">
            <v>146N9107-945</v>
          </cell>
        </row>
        <row r="1176">
          <cell r="A1176" t="str">
            <v>146N9108-900</v>
          </cell>
        </row>
        <row r="1177">
          <cell r="A1177" t="str">
            <v>146N9108-902</v>
          </cell>
        </row>
        <row r="1178">
          <cell r="A1178" t="str">
            <v>146N9108-905</v>
          </cell>
        </row>
        <row r="1179">
          <cell r="A1179" t="str">
            <v>146N9108-930</v>
          </cell>
        </row>
        <row r="1180">
          <cell r="A1180" t="str">
            <v>146N9108-932</v>
          </cell>
        </row>
        <row r="1181">
          <cell r="A1181" t="str">
            <v>146N9108-935</v>
          </cell>
        </row>
        <row r="1182">
          <cell r="A1182" t="str">
            <v>146N9108-940</v>
          </cell>
        </row>
        <row r="1183">
          <cell r="A1183" t="str">
            <v>146N9108-942</v>
          </cell>
        </row>
        <row r="1184">
          <cell r="A1184" t="str">
            <v>146N9108-945</v>
          </cell>
        </row>
        <row r="1185">
          <cell r="A1185" t="str">
            <v>146N9109-900</v>
          </cell>
        </row>
        <row r="1186">
          <cell r="A1186" t="str">
            <v>146N9109-901</v>
          </cell>
        </row>
        <row r="1187">
          <cell r="A1187" t="str">
            <v>146N9109-902</v>
          </cell>
        </row>
        <row r="1188">
          <cell r="A1188" t="str">
            <v>146N9109-903</v>
          </cell>
        </row>
        <row r="1189">
          <cell r="A1189" t="str">
            <v>146N9109-905</v>
          </cell>
        </row>
        <row r="1190">
          <cell r="A1190" t="str">
            <v>146N9109-940</v>
          </cell>
        </row>
        <row r="1191">
          <cell r="A1191" t="str">
            <v>146N9109-941</v>
          </cell>
        </row>
        <row r="1192">
          <cell r="A1192" t="str">
            <v>146N9109-942</v>
          </cell>
        </row>
        <row r="1193">
          <cell r="A1193" t="str">
            <v>146N9109-945</v>
          </cell>
        </row>
        <row r="1194">
          <cell r="A1194" t="str">
            <v>146N9110-900</v>
          </cell>
        </row>
        <row r="1195">
          <cell r="A1195" t="str">
            <v>146N9110-902</v>
          </cell>
        </row>
        <row r="1196">
          <cell r="A1196" t="str">
            <v>146N9110-905</v>
          </cell>
        </row>
        <row r="1197">
          <cell r="A1197" t="str">
            <v>146N9110-940</v>
          </cell>
        </row>
        <row r="1198">
          <cell r="A1198" t="str">
            <v>146N9110-942</v>
          </cell>
        </row>
        <row r="1199">
          <cell r="A1199" t="str">
            <v>146N9110-945</v>
          </cell>
        </row>
        <row r="1200">
          <cell r="A1200" t="str">
            <v>146N9111-900</v>
          </cell>
        </row>
        <row r="1201">
          <cell r="A1201" t="str">
            <v>146N9111-902</v>
          </cell>
        </row>
        <row r="1202">
          <cell r="A1202" t="str">
            <v>146N9111-905</v>
          </cell>
        </row>
        <row r="1203">
          <cell r="A1203" t="str">
            <v>146N9111-930</v>
          </cell>
        </row>
        <row r="1204">
          <cell r="A1204" t="str">
            <v>146N9111-932</v>
          </cell>
        </row>
        <row r="1205">
          <cell r="A1205" t="str">
            <v>146N9111-935</v>
          </cell>
        </row>
        <row r="1206">
          <cell r="A1206" t="str">
            <v>146N9111-940</v>
          </cell>
        </row>
        <row r="1207">
          <cell r="A1207" t="str">
            <v>146N9111-942</v>
          </cell>
        </row>
        <row r="1208">
          <cell r="A1208" t="str">
            <v>146N9111-945</v>
          </cell>
        </row>
        <row r="1209">
          <cell r="A1209" t="str">
            <v>146N9112-900</v>
          </cell>
        </row>
        <row r="1210">
          <cell r="A1210" t="str">
            <v>146N9112-902</v>
          </cell>
        </row>
        <row r="1211">
          <cell r="A1211" t="str">
            <v>146N9112-905</v>
          </cell>
        </row>
        <row r="1212">
          <cell r="A1212" t="str">
            <v>146N9112-930</v>
          </cell>
        </row>
        <row r="1213">
          <cell r="A1213" t="str">
            <v>146N9112-932</v>
          </cell>
        </row>
        <row r="1214">
          <cell r="A1214" t="str">
            <v>146N9112-935</v>
          </cell>
        </row>
        <row r="1215">
          <cell r="A1215" t="str">
            <v>146N9112-940</v>
          </cell>
        </row>
        <row r="1216">
          <cell r="A1216" t="str">
            <v>146N9112-942</v>
          </cell>
        </row>
        <row r="1217">
          <cell r="A1217" t="str">
            <v>146N9112-945</v>
          </cell>
        </row>
        <row r="1218">
          <cell r="A1218" t="str">
            <v>146N9113-900</v>
          </cell>
        </row>
        <row r="1219">
          <cell r="A1219" t="str">
            <v>146N9113-902</v>
          </cell>
        </row>
        <row r="1220">
          <cell r="A1220" t="str">
            <v>146N9113-930</v>
          </cell>
        </row>
        <row r="1221">
          <cell r="A1221" t="str">
            <v>146N9113-932</v>
          </cell>
        </row>
        <row r="1222">
          <cell r="A1222" t="str">
            <v>146N9113-940</v>
          </cell>
        </row>
        <row r="1223">
          <cell r="A1223" t="str">
            <v>146N9113-942</v>
          </cell>
        </row>
        <row r="1224">
          <cell r="A1224" t="str">
            <v>146N9114-900</v>
          </cell>
        </row>
        <row r="1225">
          <cell r="A1225" t="str">
            <v>146N9114-902</v>
          </cell>
        </row>
        <row r="1226">
          <cell r="A1226" t="str">
            <v>146N9114-922</v>
          </cell>
        </row>
        <row r="1227">
          <cell r="A1227" t="str">
            <v>146N9114-930</v>
          </cell>
        </row>
        <row r="1228">
          <cell r="A1228" t="str">
            <v>146N9114-940</v>
          </cell>
        </row>
        <row r="1229">
          <cell r="A1229" t="str">
            <v>146N9114-942</v>
          </cell>
        </row>
        <row r="1230">
          <cell r="A1230" t="str">
            <v>146N9115-900</v>
          </cell>
        </row>
        <row r="1231">
          <cell r="A1231" t="str">
            <v>146N9115-901</v>
          </cell>
        </row>
        <row r="1232">
          <cell r="A1232" t="str">
            <v>146N9115-902</v>
          </cell>
        </row>
        <row r="1233">
          <cell r="A1233" t="str">
            <v>146N9115-905</v>
          </cell>
        </row>
        <row r="1234">
          <cell r="A1234" t="str">
            <v>146N9115-931</v>
          </cell>
        </row>
        <row r="1235">
          <cell r="A1235" t="str">
            <v>146N9115-932</v>
          </cell>
        </row>
        <row r="1236">
          <cell r="A1236" t="str">
            <v>146N9115-940</v>
          </cell>
        </row>
        <row r="1237">
          <cell r="A1237" t="str">
            <v>146N9115-941</v>
          </cell>
        </row>
        <row r="1238">
          <cell r="A1238" t="str">
            <v>146N9115-942</v>
          </cell>
        </row>
        <row r="1239">
          <cell r="A1239" t="str">
            <v>146N9115-945</v>
          </cell>
        </row>
        <row r="1240">
          <cell r="A1240" t="str">
            <v>146N9116-900</v>
          </cell>
        </row>
        <row r="1241">
          <cell r="A1241" t="str">
            <v>146N9116-902</v>
          </cell>
        </row>
        <row r="1242">
          <cell r="A1242" t="str">
            <v>146N9116-905</v>
          </cell>
        </row>
        <row r="1243">
          <cell r="A1243" t="str">
            <v>146N9116-940</v>
          </cell>
        </row>
        <row r="1244">
          <cell r="A1244" t="str">
            <v>146N9116-942</v>
          </cell>
        </row>
        <row r="1245">
          <cell r="A1245" t="str">
            <v>146N9116-945</v>
          </cell>
        </row>
        <row r="1246">
          <cell r="A1246" t="str">
            <v>146N9117-900</v>
          </cell>
        </row>
        <row r="1247">
          <cell r="A1247" t="str">
            <v>146N9117-902</v>
          </cell>
        </row>
        <row r="1248">
          <cell r="A1248" t="str">
            <v>146N9117-905</v>
          </cell>
        </row>
        <row r="1249">
          <cell r="A1249" t="str">
            <v>146N9117-920</v>
          </cell>
        </row>
        <row r="1250">
          <cell r="A1250" t="str">
            <v>146N9117-932</v>
          </cell>
        </row>
        <row r="1251">
          <cell r="A1251" t="str">
            <v>146N9117-935</v>
          </cell>
        </row>
        <row r="1252">
          <cell r="A1252" t="str">
            <v>146N9117-940</v>
          </cell>
        </row>
        <row r="1253">
          <cell r="A1253" t="str">
            <v>146N9117-942</v>
          </cell>
        </row>
        <row r="1254">
          <cell r="A1254" t="str">
            <v>146N9117-945</v>
          </cell>
        </row>
        <row r="1255">
          <cell r="A1255" t="str">
            <v>146N9118-900</v>
          </cell>
        </row>
        <row r="1256">
          <cell r="A1256" t="str">
            <v>146N9118-902</v>
          </cell>
        </row>
        <row r="1257">
          <cell r="A1257" t="str">
            <v>146N9118-905</v>
          </cell>
        </row>
        <row r="1258">
          <cell r="A1258" t="str">
            <v>146N9119-900</v>
          </cell>
        </row>
        <row r="1259">
          <cell r="A1259" t="str">
            <v>146N9119-902</v>
          </cell>
        </row>
        <row r="1260">
          <cell r="A1260" t="str">
            <v>146N9119-903</v>
          </cell>
        </row>
        <row r="1261">
          <cell r="A1261" t="str">
            <v>146N9119-905</v>
          </cell>
        </row>
        <row r="1262">
          <cell r="A1262" t="str">
            <v>146N9119-909</v>
          </cell>
        </row>
        <row r="1263">
          <cell r="A1263" t="str">
            <v>146N9119-933</v>
          </cell>
        </row>
        <row r="1264">
          <cell r="A1264" t="str">
            <v>146N9119-940</v>
          </cell>
        </row>
        <row r="1265">
          <cell r="A1265" t="str">
            <v>146N9119-942</v>
          </cell>
        </row>
        <row r="1266">
          <cell r="A1266" t="str">
            <v>146N9119-943</v>
          </cell>
        </row>
        <row r="1267">
          <cell r="A1267" t="str">
            <v>146N9119-945</v>
          </cell>
        </row>
        <row r="1268">
          <cell r="A1268" t="str">
            <v>146N9119-949</v>
          </cell>
        </row>
        <row r="1269">
          <cell r="A1269" t="str">
            <v>146N9120-900</v>
          </cell>
        </row>
        <row r="1270">
          <cell r="A1270" t="str">
            <v>146N9120-902</v>
          </cell>
        </row>
        <row r="1271">
          <cell r="A1271" t="str">
            <v>146N9120-905</v>
          </cell>
        </row>
        <row r="1272">
          <cell r="A1272" t="str">
            <v>146N9120-930</v>
          </cell>
        </row>
        <row r="1273">
          <cell r="A1273" t="str">
            <v>146N9120-932</v>
          </cell>
        </row>
        <row r="1274">
          <cell r="A1274" t="str">
            <v>146N9120-935</v>
          </cell>
        </row>
        <row r="1275">
          <cell r="A1275" t="str">
            <v>146N9120-940</v>
          </cell>
        </row>
        <row r="1276">
          <cell r="A1276" t="str">
            <v>146N9120-942</v>
          </cell>
        </row>
        <row r="1277">
          <cell r="A1277" t="str">
            <v>146N9120-945</v>
          </cell>
        </row>
        <row r="1278">
          <cell r="A1278" t="str">
            <v>146N9121-900</v>
          </cell>
        </row>
        <row r="1279">
          <cell r="A1279" t="str">
            <v>146N9121-902</v>
          </cell>
        </row>
        <row r="1280">
          <cell r="A1280" t="str">
            <v>146N9121-905</v>
          </cell>
        </row>
        <row r="1281">
          <cell r="A1281" t="str">
            <v>146N9121-940</v>
          </cell>
        </row>
        <row r="1282">
          <cell r="A1282" t="str">
            <v>146N9122-900</v>
          </cell>
        </row>
        <row r="1283">
          <cell r="A1283" t="str">
            <v>146N9122-902</v>
          </cell>
        </row>
        <row r="1284">
          <cell r="A1284" t="str">
            <v>146N9122-905</v>
          </cell>
        </row>
        <row r="1285">
          <cell r="A1285" t="str">
            <v>146N9122-930</v>
          </cell>
        </row>
        <row r="1286">
          <cell r="A1286" t="str">
            <v>146N9122-932</v>
          </cell>
        </row>
        <row r="1287">
          <cell r="A1287" t="str">
            <v>146N9122-935</v>
          </cell>
        </row>
        <row r="1288">
          <cell r="A1288" t="str">
            <v>146N9122-940</v>
          </cell>
        </row>
        <row r="1289">
          <cell r="A1289" t="str">
            <v>146N9122-942</v>
          </cell>
        </row>
        <row r="1290">
          <cell r="A1290" t="str">
            <v>146N9122-943</v>
          </cell>
        </row>
        <row r="1291">
          <cell r="A1291" t="str">
            <v>146N9122-945</v>
          </cell>
        </row>
        <row r="1292">
          <cell r="A1292" t="str">
            <v>146N9123-900</v>
          </cell>
        </row>
        <row r="1293">
          <cell r="A1293" t="str">
            <v>146N9123-902</v>
          </cell>
        </row>
        <row r="1294">
          <cell r="A1294" t="str">
            <v>146N9123-905</v>
          </cell>
        </row>
        <row r="1295">
          <cell r="A1295" t="str">
            <v>146N9123-940</v>
          </cell>
        </row>
        <row r="1296">
          <cell r="A1296" t="str">
            <v>146N9123-942</v>
          </cell>
        </row>
        <row r="1297">
          <cell r="A1297" t="str">
            <v>146N9123-945</v>
          </cell>
        </row>
        <row r="1298">
          <cell r="A1298" t="str">
            <v>146N9124-900</v>
          </cell>
        </row>
        <row r="1299">
          <cell r="A1299" t="str">
            <v>146N9124-901</v>
          </cell>
        </row>
        <row r="1300">
          <cell r="A1300" t="str">
            <v>146N9124-902</v>
          </cell>
        </row>
        <row r="1301">
          <cell r="A1301" t="str">
            <v>146N9124-905</v>
          </cell>
        </row>
        <row r="1302">
          <cell r="A1302" t="str">
            <v>146N9124-930</v>
          </cell>
        </row>
        <row r="1303">
          <cell r="A1303" t="str">
            <v>146N9124-931</v>
          </cell>
        </row>
        <row r="1304">
          <cell r="A1304" t="str">
            <v>146N9124-932</v>
          </cell>
        </row>
        <row r="1305">
          <cell r="A1305" t="str">
            <v>146N9124-935</v>
          </cell>
        </row>
        <row r="1306">
          <cell r="A1306" t="str">
            <v>146N9124-940</v>
          </cell>
        </row>
        <row r="1307">
          <cell r="A1307" t="str">
            <v>146N9124-941</v>
          </cell>
        </row>
        <row r="1308">
          <cell r="A1308" t="str">
            <v>146N9124-942</v>
          </cell>
        </row>
        <row r="1309">
          <cell r="A1309" t="str">
            <v>146N9124-945</v>
          </cell>
        </row>
        <row r="1310">
          <cell r="A1310" t="str">
            <v>146N9125-900</v>
          </cell>
        </row>
        <row r="1311">
          <cell r="A1311" t="str">
            <v>146N9125-902</v>
          </cell>
        </row>
        <row r="1312">
          <cell r="A1312" t="str">
            <v>146N9125-905</v>
          </cell>
        </row>
        <row r="1313">
          <cell r="A1313" t="str">
            <v>146N9126-900</v>
          </cell>
        </row>
        <row r="1314">
          <cell r="A1314" t="str">
            <v>146N9126-902</v>
          </cell>
        </row>
        <row r="1315">
          <cell r="A1315" t="str">
            <v>146N9127-900</v>
          </cell>
        </row>
        <row r="1316">
          <cell r="A1316" t="str">
            <v>146N9127-902</v>
          </cell>
        </row>
        <row r="1317">
          <cell r="A1317" t="str">
            <v>146N9128-900</v>
          </cell>
        </row>
        <row r="1318">
          <cell r="A1318" t="str">
            <v>146N9128-902</v>
          </cell>
        </row>
        <row r="1319">
          <cell r="A1319" t="str">
            <v>146N9128-905</v>
          </cell>
        </row>
        <row r="1320">
          <cell r="A1320" t="str">
            <v>214N5002-914</v>
          </cell>
        </row>
        <row r="1321">
          <cell r="A1321" t="str">
            <v>214N5050-1</v>
          </cell>
        </row>
        <row r="1322">
          <cell r="A1322" t="str">
            <v>217N1046-1</v>
          </cell>
        </row>
        <row r="1323">
          <cell r="A1323" t="str">
            <v>217N1157-1</v>
          </cell>
        </row>
        <row r="1324">
          <cell r="A1324" t="str">
            <v>217N1302-1</v>
          </cell>
        </row>
        <row r="1325">
          <cell r="A1325" t="str">
            <v>251N5143-2</v>
          </cell>
        </row>
        <row r="1326">
          <cell r="A1326" t="str">
            <v>251N6022-900</v>
          </cell>
        </row>
        <row r="1327">
          <cell r="A1327" t="str">
            <v>271N1045-2</v>
          </cell>
        </row>
        <row r="1328">
          <cell r="A1328" t="str">
            <v>271N6142-30</v>
          </cell>
        </row>
        <row r="1329">
          <cell r="A1329" t="str">
            <v>271N6142-31</v>
          </cell>
        </row>
        <row r="1330">
          <cell r="A1330" t="str">
            <v>284N4153-1</v>
          </cell>
        </row>
        <row r="1331">
          <cell r="A1331" t="str">
            <v>284N4153-2</v>
          </cell>
        </row>
        <row r="1332">
          <cell r="A1332" t="str">
            <v>411N1146-43</v>
          </cell>
        </row>
        <row r="1333">
          <cell r="A1333" t="str">
            <v>411N1146-44</v>
          </cell>
        </row>
        <row r="1334">
          <cell r="A1334" t="str">
            <v>417N2715-1</v>
          </cell>
        </row>
        <row r="1335">
          <cell r="A1335" t="str">
            <v>451N5711-1</v>
          </cell>
        </row>
        <row r="1336">
          <cell r="A1336" t="str">
            <v>69-45578-7</v>
          </cell>
        </row>
        <row r="1337">
          <cell r="A1337" t="str">
            <v>69-45728-25</v>
          </cell>
        </row>
        <row r="1338">
          <cell r="A1338" t="str">
            <v>143N3100-59</v>
          </cell>
        </row>
        <row r="1339">
          <cell r="A1339" t="str">
            <v>143N3100-60</v>
          </cell>
        </row>
        <row r="1340">
          <cell r="A1340" t="str">
            <v>143N3100-62</v>
          </cell>
        </row>
        <row r="1341">
          <cell r="A1341" t="str">
            <v>143N3100-63</v>
          </cell>
        </row>
        <row r="1342">
          <cell r="A1342" t="str">
            <v>143N3100-64</v>
          </cell>
        </row>
        <row r="1343">
          <cell r="A1343" t="str">
            <v>143N3100-74</v>
          </cell>
        </row>
        <row r="1344">
          <cell r="A1344" t="str">
            <v>143N3100-77</v>
          </cell>
        </row>
        <row r="1345">
          <cell r="A1345" t="str">
            <v>143N3100-9069</v>
          </cell>
        </row>
        <row r="1346">
          <cell r="A1346" t="str">
            <v>143N3100-9070</v>
          </cell>
        </row>
        <row r="1347">
          <cell r="A1347" t="str">
            <v>143N3122-9040</v>
          </cell>
        </row>
        <row r="1348">
          <cell r="A1348" t="str">
            <v>143N3122-9051</v>
          </cell>
        </row>
        <row r="1349">
          <cell r="A1349" t="str">
            <v>143N3122-9052</v>
          </cell>
        </row>
        <row r="1350">
          <cell r="A1350" t="str">
            <v>143N3600-203</v>
          </cell>
        </row>
        <row r="1351">
          <cell r="A1351" t="str">
            <v>143N3600-204</v>
          </cell>
        </row>
        <row r="1352">
          <cell r="A1352" t="str">
            <v>143N3600-207</v>
          </cell>
        </row>
        <row r="1353">
          <cell r="A1353" t="str">
            <v>143N3600-208</v>
          </cell>
        </row>
        <row r="1354">
          <cell r="A1354" t="str">
            <v>146N3100-100</v>
          </cell>
        </row>
        <row r="1355">
          <cell r="A1355" t="str">
            <v>146N3100-105</v>
          </cell>
        </row>
        <row r="1356">
          <cell r="A1356" t="str">
            <v>146N3100-106</v>
          </cell>
        </row>
        <row r="1357">
          <cell r="A1357" t="str">
            <v>146N3100-74</v>
          </cell>
        </row>
        <row r="1358">
          <cell r="A1358" t="str">
            <v>146N3100-9107</v>
          </cell>
        </row>
        <row r="1359">
          <cell r="A1359" t="str">
            <v>146N3100-9117</v>
          </cell>
        </row>
        <row r="1360">
          <cell r="A1360" t="str">
            <v>146N3100-9118</v>
          </cell>
        </row>
        <row r="1361">
          <cell r="A1361" t="str">
            <v>146N3102-10</v>
          </cell>
        </row>
        <row r="1362">
          <cell r="A1362" t="str">
            <v>146N3102-9</v>
          </cell>
        </row>
        <row r="1363">
          <cell r="A1363" t="str">
            <v>146N3103-26</v>
          </cell>
        </row>
        <row r="1364">
          <cell r="A1364" t="str">
            <v>146N3103-27</v>
          </cell>
        </row>
        <row r="1365">
          <cell r="A1365" t="str">
            <v>146N3103-28</v>
          </cell>
        </row>
        <row r="1366">
          <cell r="A1366" t="str">
            <v>146N3103-9305</v>
          </cell>
        </row>
        <row r="1367">
          <cell r="A1367" t="str">
            <v>146N3103-9306</v>
          </cell>
        </row>
        <row r="1368">
          <cell r="A1368" t="str">
            <v>146N3103-9307</v>
          </cell>
        </row>
        <row r="1369">
          <cell r="A1369" t="str">
            <v>146N3113-2</v>
          </cell>
        </row>
        <row r="1370">
          <cell r="A1370" t="str">
            <v>146N3300-9100</v>
          </cell>
        </row>
        <row r="1371">
          <cell r="A1371" t="str">
            <v>146N3300-9103</v>
          </cell>
        </row>
        <row r="1372">
          <cell r="A1372" t="str">
            <v>146N3305-9035</v>
          </cell>
        </row>
        <row r="1373">
          <cell r="A1373" t="str">
            <v>146N3305-9037</v>
          </cell>
        </row>
        <row r="1374">
          <cell r="A1374" t="str">
            <v>146N3312-3</v>
          </cell>
        </row>
        <row r="1375">
          <cell r="A1375" t="str">
            <v>146N3312-4</v>
          </cell>
        </row>
        <row r="1376">
          <cell r="A1376" t="str">
            <v>146N3700-165</v>
          </cell>
        </row>
        <row r="1377">
          <cell r="A1377" t="str">
            <v>146N3700-166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CC89A5-540C-42E3-8344-3DD2EF20E482}" name="Tabla1" displayName="Tabla1" ref="B13:V24" totalsRowShown="0" headerRowDxfId="29" dataDxfId="27" headerRowBorderDxfId="28" tableBorderDxfId="26" totalsRowBorderDxfId="25">
  <autoFilter ref="B13:V24" xr:uid="{5FE3CCCF-8862-45BA-A938-6DF933CEC809}"/>
  <tableColumns count="21">
    <tableColumn id="1" xr3:uid="{6DE1AA3A-7BFC-4A10-9697-76DED1BCE871}" name="Fallo Potencial / Riesgo" dataDxfId="24"/>
    <tableColumn id="2" xr3:uid="{65DF633B-5ACA-4505-AC9B-84398362BBEF}" name="Fecha de_x000a_detección" dataDxfId="23"/>
    <tableColumn id="3" xr3:uid="{6F11C81C-CBEB-4015-A836-0306879AA808}" name="Efecto del Fallo" dataDxfId="22"/>
    <tableColumn id="4" xr3:uid="{F187DBBF-E826-4C12-95B2-8341E8FCCFE1}" name="Causa del Fallo" dataDxfId="21"/>
    <tableColumn id="21" xr3:uid="{5CB62F8E-3359-4BF6-8458-B20F4001573B}" name="Controles Actuales" dataDxfId="20"/>
    <tableColumn id="5" xr3:uid="{2D17BDFB-55C9-42EE-9961-37C583EF4618}" name="Gravedad" dataDxfId="19"/>
    <tableColumn id="6" xr3:uid="{018196CB-27A6-4172-A3DC-03E2BA636AFA}" name="Ocurrencia" dataDxfId="18"/>
    <tableColumn id="8" xr3:uid="{887F4588-62D4-46B6-B06E-522044BD7B81}" name="Detección" dataDxfId="17"/>
    <tableColumn id="9" xr3:uid="{34FBAAF5-7691-47F7-AA9F-6EF572CD2776}" name="NPR" dataDxfId="16">
      <calculatedColumnFormula>Tabla1[[#This Row],[Gravedad]]*Tabla1[[#This Row],[Ocurrencia]]*Tabla1[[#This Row],[Detección]]</calculatedColumnFormula>
    </tableColumn>
    <tableColumn id="22" xr3:uid="{E6F91D97-2899-416D-8F77-FB154C3DB0DC}" name="Priorización" dataDxfId="15">
      <calculatedColumnFormula>IF(J14=0,"Valorar los tres parámetros de Priorización",IF(J14&gt;100,"Es necesario evaluar y tomar acciones", IF(J14&gt;80,"Se vigilará el riesgo. El responsable decidirá si se necesita tomar acciones", "No se requiere ninguna acción")))</calculatedColumnFormula>
    </tableColumn>
    <tableColumn id="23" xr3:uid="{D1997DD0-0354-4014-9FA9-58C0C2B68700}" name="Número de Acción" dataDxfId="14"/>
    <tableColumn id="10" xr3:uid="{91C0B9E7-0494-46BE-8006-5BDFBF0CF3A8}" name="Acciones propuestas" dataDxfId="13"/>
    <tableColumn id="11" xr3:uid="{86CAD9A1-B2C8-453E-9C27-88CB5C37C9C3}" name="Responsable" dataDxfId="12"/>
    <tableColumn id="12" xr3:uid="{8EB16F52-7C23-42A5-A23E-71B5E1F54791}" name="Fecha planificada" dataDxfId="11"/>
    <tableColumn id="13" xr3:uid="{7608AA35-3A21-4C2D-8D31-D8CD07F73E74}" name="Fecha de cierre" dataDxfId="10"/>
    <tableColumn id="14" xr3:uid="{9C7E5641-3C39-4D6B-9599-C6AB4971DA4F}" name="Gravedad " dataDxfId="9"/>
    <tableColumn id="15" xr3:uid="{94B9F5C8-F21F-4524-9A37-EBA24800A76C}" name="Ocurrencia " dataDxfId="8"/>
    <tableColumn id="16" xr3:uid="{11E99299-21F7-4B93-ABD0-D0139340E7C6}" name="Detección " dataDxfId="7"/>
    <tableColumn id="17" xr3:uid="{58D31D72-FFF1-4683-ABC3-51B0635C526D}" name="NPR " dataDxfId="6">
      <calculatedColumnFormula>(Tabla1[[#This Row],[Gravedad ]]*Tabla1[[#This Row],[Ocurrencia ]]*Tabla1[[#This Row],[Detección ]])</calculatedColumnFormula>
    </tableColumn>
    <tableColumn id="18" xr3:uid="{1A578957-7C69-4664-80C3-5C5D73B0B238}" name="Priorización " dataDxfId="5">
      <calculatedColumnFormula>IF(T14=0,"Valorar los tres parámetros de Priorización",IF(T14&gt;100,"Es necesario evaluar y tomar acciones", IF(T14&gt;80,"Se vigilará el riesgo. El responsable decidirá si se necesita tomar acciones", "No se requiere ninguna acción")))</calculatedColumnFormula>
    </tableColumn>
    <tableColumn id="24" xr3:uid="{8021AF4A-1F26-4EDA-809E-423E9486C673}" name="Observacione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BI182"/>
  <sheetViews>
    <sheetView view="pageBreakPreview" zoomScaleNormal="100" zoomScaleSheetLayoutView="100" workbookViewId="0">
      <selection activeCell="C19" sqref="C19"/>
    </sheetView>
  </sheetViews>
  <sheetFormatPr baseColWidth="10" defaultColWidth="9.1796875" defaultRowHeight="12.5" x14ac:dyDescent="0.25"/>
  <cols>
    <col min="1" max="1" width="3.7265625" customWidth="1"/>
    <col min="2" max="2" width="4.7265625" customWidth="1"/>
    <col min="3" max="3" width="5.453125" customWidth="1"/>
    <col min="4" max="4" width="6.453125" customWidth="1"/>
    <col min="5" max="5" width="12.81640625" customWidth="1"/>
    <col min="6" max="6" width="17.26953125" customWidth="1"/>
    <col min="7" max="7" width="7.1796875" customWidth="1"/>
    <col min="8" max="9" width="5.7265625" customWidth="1"/>
    <col min="10" max="10" width="15" customWidth="1"/>
    <col min="11" max="11" width="12.81640625" customWidth="1"/>
    <col min="12" max="12" width="9.453125" customWidth="1"/>
    <col min="13" max="13" width="13" customWidth="1"/>
    <col min="14" max="14" width="22.81640625" customWidth="1"/>
    <col min="16" max="61" width="9.1796875" style="4"/>
  </cols>
  <sheetData>
    <row r="1" spans="1:61" ht="40.5" customHeight="1" thickBot="1" x14ac:dyDescent="0.3">
      <c r="B1" s="124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09" t="s">
        <v>117</v>
      </c>
    </row>
    <row r="2" spans="1:61" ht="20.149999999999999" customHeight="1" x14ac:dyDescent="0.25">
      <c r="A2" s="4"/>
      <c r="B2" s="112" t="s">
        <v>1</v>
      </c>
      <c r="C2" s="112"/>
      <c r="D2" s="112"/>
      <c r="E2" s="112"/>
      <c r="F2" s="112"/>
      <c r="G2" s="112"/>
      <c r="H2" s="112"/>
      <c r="I2" s="112"/>
      <c r="J2" s="112"/>
      <c r="K2" s="112"/>
      <c r="L2" s="134" t="s">
        <v>2</v>
      </c>
      <c r="M2" s="134"/>
      <c r="N2" s="94" t="s">
        <v>3</v>
      </c>
      <c r="O2" s="8"/>
    </row>
    <row r="3" spans="1:61" ht="27" customHeight="1" x14ac:dyDescent="0.25">
      <c r="A3" s="4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35" t="s">
        <v>114</v>
      </c>
      <c r="M3" s="135"/>
      <c r="N3" s="96" t="s">
        <v>4</v>
      </c>
      <c r="O3" s="8"/>
    </row>
    <row r="4" spans="1:61" ht="6.75" customHeight="1" x14ac:dyDescent="0.25">
      <c r="A4" s="4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5"/>
      <c r="M4" s="115"/>
      <c r="N4" s="115"/>
      <c r="O4" s="4"/>
    </row>
    <row r="5" spans="1:61" s="10" customFormat="1" ht="18" customHeight="1" x14ac:dyDescent="0.25">
      <c r="A5" s="9"/>
      <c r="B5" s="122" t="s">
        <v>5</v>
      </c>
      <c r="C5" s="123"/>
      <c r="D5" s="123"/>
      <c r="E5" s="123"/>
      <c r="F5" s="93" t="s">
        <v>6</v>
      </c>
      <c r="G5" s="136" t="s">
        <v>7</v>
      </c>
      <c r="H5" s="136"/>
      <c r="I5" s="136"/>
      <c r="J5" s="136"/>
      <c r="K5" s="136"/>
      <c r="L5" s="123" t="s">
        <v>8</v>
      </c>
      <c r="M5" s="123"/>
      <c r="N5" s="103" t="s">
        <v>9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</row>
    <row r="6" spans="1:61" ht="46.5" customHeight="1" x14ac:dyDescent="0.5">
      <c r="A6" s="5"/>
      <c r="B6" s="110" t="s">
        <v>118</v>
      </c>
      <c r="C6" s="111"/>
      <c r="D6" s="111"/>
      <c r="E6" s="111"/>
      <c r="F6" s="95" t="s">
        <v>119</v>
      </c>
      <c r="G6" s="119" t="s">
        <v>120</v>
      </c>
      <c r="H6" s="119"/>
      <c r="I6" s="119"/>
      <c r="J6" s="119"/>
      <c r="K6" s="119"/>
      <c r="L6" s="127" t="s">
        <v>121</v>
      </c>
      <c r="M6" s="128"/>
      <c r="N6" s="102" t="s">
        <v>122</v>
      </c>
      <c r="O6" s="49"/>
      <c r="P6" s="49"/>
    </row>
    <row r="7" spans="1:61" s="2" customFormat="1" ht="80.150000000000006" customHeight="1" x14ac:dyDescent="0.5">
      <c r="A7" s="12"/>
      <c r="B7" s="120" t="s">
        <v>115</v>
      </c>
      <c r="C7" s="121"/>
      <c r="D7" s="121"/>
      <c r="E7" s="121"/>
      <c r="F7" s="121"/>
      <c r="G7" s="121"/>
      <c r="H7" s="121"/>
      <c r="I7" s="121"/>
      <c r="J7" s="121" t="s">
        <v>116</v>
      </c>
      <c r="K7" s="121"/>
      <c r="L7" s="121"/>
      <c r="M7" s="121"/>
      <c r="N7" s="121"/>
      <c r="P7" s="4"/>
      <c r="Q7" s="4"/>
      <c r="R7" s="4"/>
      <c r="S7" s="4"/>
      <c r="T7" s="4"/>
      <c r="U7" s="4"/>
      <c r="V7" s="4"/>
      <c r="W7" s="4"/>
      <c r="X7" s="4"/>
    </row>
    <row r="8" spans="1:61" s="14" customFormat="1" ht="26.25" customHeight="1" x14ac:dyDescent="0.25">
      <c r="A8" s="13"/>
      <c r="B8" s="133" t="s">
        <v>10</v>
      </c>
      <c r="C8" s="118"/>
      <c r="D8" s="118"/>
      <c r="E8" s="118"/>
      <c r="F8" s="118" t="s">
        <v>11</v>
      </c>
      <c r="G8" s="118"/>
      <c r="H8" s="118"/>
      <c r="I8" s="118"/>
      <c r="J8" s="118"/>
      <c r="K8" s="118"/>
      <c r="L8" s="118"/>
      <c r="M8" s="118"/>
      <c r="N8" s="101" t="s">
        <v>12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s="3" customFormat="1" ht="25.5" customHeight="1" x14ac:dyDescent="0.2">
      <c r="A9" s="7"/>
      <c r="B9" s="116">
        <v>1</v>
      </c>
      <c r="C9" s="117"/>
      <c r="D9" s="117"/>
      <c r="E9" s="117"/>
      <c r="F9" s="117" t="s">
        <v>13</v>
      </c>
      <c r="G9" s="117"/>
      <c r="H9" s="117"/>
      <c r="I9" s="117"/>
      <c r="J9" s="117"/>
      <c r="K9" s="117"/>
      <c r="L9" s="117"/>
      <c r="M9" s="117"/>
      <c r="N9" s="100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s="3" customFormat="1" ht="25.5" customHeight="1" x14ac:dyDescent="0.2">
      <c r="A10" s="7"/>
      <c r="B10" s="116">
        <v>2</v>
      </c>
      <c r="C10" s="117"/>
      <c r="D10" s="117"/>
      <c r="E10" s="117"/>
      <c r="F10" s="117" t="s">
        <v>14</v>
      </c>
      <c r="G10" s="117"/>
      <c r="H10" s="117"/>
      <c r="I10" s="117"/>
      <c r="J10" s="117"/>
      <c r="K10" s="117"/>
      <c r="L10" s="117"/>
      <c r="M10" s="117"/>
      <c r="N10" s="100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s="3" customFormat="1" ht="27.75" customHeight="1" x14ac:dyDescent="0.2">
      <c r="A11" s="7"/>
      <c r="B11" s="116">
        <v>3</v>
      </c>
      <c r="C11" s="117"/>
      <c r="D11" s="117"/>
      <c r="E11" s="117"/>
      <c r="F11" s="117" t="s">
        <v>15</v>
      </c>
      <c r="G11" s="117"/>
      <c r="H11" s="117"/>
      <c r="I11" s="117"/>
      <c r="J11" s="117"/>
      <c r="K11" s="117"/>
      <c r="L11" s="117"/>
      <c r="M11" s="117"/>
      <c r="N11" s="100">
        <v>0</v>
      </c>
      <c r="O11" s="7"/>
      <c r="P11" s="7"/>
      <c r="Q11" s="7"/>
      <c r="R11" s="7"/>
      <c r="S11" s="7"/>
      <c r="T11" s="7"/>
      <c r="U11" s="7"/>
      <c r="V11" s="11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s="3" customFormat="1" ht="25.5" customHeight="1" x14ac:dyDescent="0.2">
      <c r="A12" s="7"/>
      <c r="B12" s="116">
        <v>4</v>
      </c>
      <c r="C12" s="117"/>
      <c r="D12" s="117"/>
      <c r="E12" s="117"/>
      <c r="F12" s="117" t="s">
        <v>16</v>
      </c>
      <c r="G12" s="117"/>
      <c r="H12" s="117"/>
      <c r="I12" s="117"/>
      <c r="J12" s="117"/>
      <c r="K12" s="117"/>
      <c r="L12" s="117"/>
      <c r="M12" s="117"/>
      <c r="N12" s="100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s="3" customFormat="1" ht="26.25" customHeight="1" x14ac:dyDescent="0.2">
      <c r="A13" s="7"/>
      <c r="B13" s="116">
        <v>5</v>
      </c>
      <c r="C13" s="117"/>
      <c r="D13" s="117"/>
      <c r="E13" s="117"/>
      <c r="F13" s="117" t="s">
        <v>17</v>
      </c>
      <c r="G13" s="117"/>
      <c r="H13" s="117"/>
      <c r="I13" s="117"/>
      <c r="J13" s="117"/>
      <c r="K13" s="117"/>
      <c r="L13" s="117"/>
      <c r="M13" s="117"/>
      <c r="N13" s="100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s="3" customFormat="1" ht="26.25" customHeight="1" x14ac:dyDescent="0.2">
      <c r="A14" s="7"/>
      <c r="B14" s="116">
        <v>6</v>
      </c>
      <c r="C14" s="117"/>
      <c r="D14" s="117"/>
      <c r="E14" s="117"/>
      <c r="F14" s="117" t="s">
        <v>18</v>
      </c>
      <c r="G14" s="117"/>
      <c r="H14" s="117"/>
      <c r="I14" s="117"/>
      <c r="J14" s="117"/>
      <c r="K14" s="117"/>
      <c r="L14" s="117"/>
      <c r="M14" s="117"/>
      <c r="N14" s="100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s="3" customFormat="1" ht="25.5" customHeight="1" x14ac:dyDescent="0.2">
      <c r="A15" s="7"/>
      <c r="B15" s="116">
        <v>7</v>
      </c>
      <c r="C15" s="117"/>
      <c r="D15" s="117"/>
      <c r="E15" s="117"/>
      <c r="F15" s="117" t="s">
        <v>113</v>
      </c>
      <c r="G15" s="117"/>
      <c r="H15" s="117"/>
      <c r="I15" s="117"/>
      <c r="J15" s="117"/>
      <c r="K15" s="117"/>
      <c r="L15" s="117"/>
      <c r="M15" s="117"/>
      <c r="N15" s="100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s="3" customFormat="1" ht="42" customHeight="1" thickBot="1" x14ac:dyDescent="0.25">
      <c r="A16" s="7"/>
      <c r="B16" s="129"/>
      <c r="C16" s="130"/>
      <c r="D16" s="130"/>
      <c r="E16" s="130"/>
      <c r="F16" s="130"/>
      <c r="G16" s="130"/>
      <c r="H16" s="130"/>
      <c r="I16" s="130"/>
      <c r="J16" s="130"/>
      <c r="K16" s="131"/>
      <c r="L16" s="132" t="s">
        <v>19</v>
      </c>
      <c r="M16" s="132"/>
      <c r="N16" s="104">
        <f>SUM(N9,N10,N11,N12,N13)/5</f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</sheetData>
  <mergeCells count="31">
    <mergeCell ref="B1:M1"/>
    <mergeCell ref="L6:M6"/>
    <mergeCell ref="B16:K16"/>
    <mergeCell ref="B13:E13"/>
    <mergeCell ref="F9:M9"/>
    <mergeCell ref="F10:M10"/>
    <mergeCell ref="F11:M11"/>
    <mergeCell ref="F12:M12"/>
    <mergeCell ref="F15:M15"/>
    <mergeCell ref="F13:M13"/>
    <mergeCell ref="L16:M16"/>
    <mergeCell ref="B8:E8"/>
    <mergeCell ref="L2:M2"/>
    <mergeCell ref="L3:M3"/>
    <mergeCell ref="L5:M5"/>
    <mergeCell ref="G5:K5"/>
    <mergeCell ref="B6:E6"/>
    <mergeCell ref="B2:K3"/>
    <mergeCell ref="B4:N4"/>
    <mergeCell ref="B12:E12"/>
    <mergeCell ref="B15:E15"/>
    <mergeCell ref="B11:E11"/>
    <mergeCell ref="F8:M8"/>
    <mergeCell ref="G6:K6"/>
    <mergeCell ref="B9:E9"/>
    <mergeCell ref="B10:E10"/>
    <mergeCell ref="B14:E14"/>
    <mergeCell ref="F14:M14"/>
    <mergeCell ref="B7:I7"/>
    <mergeCell ref="J7:N7"/>
    <mergeCell ref="B5:E5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BI182"/>
  <sheetViews>
    <sheetView view="pageBreakPreview" zoomScaleNormal="100" zoomScaleSheetLayoutView="100" workbookViewId="0">
      <selection activeCell="L2" sqref="L2:M2"/>
    </sheetView>
  </sheetViews>
  <sheetFormatPr baseColWidth="10" defaultColWidth="9.1796875" defaultRowHeight="12.5" x14ac:dyDescent="0.25"/>
  <cols>
    <col min="1" max="1" width="3.7265625" customWidth="1"/>
    <col min="2" max="4" width="4.7265625" customWidth="1"/>
    <col min="5" max="5" width="10.7265625" customWidth="1"/>
    <col min="6" max="6" width="14.7265625" customWidth="1"/>
    <col min="7" max="7" width="10.7265625" customWidth="1"/>
    <col min="8" max="8" width="5.7265625" customWidth="1"/>
    <col min="9" max="9" width="11.7265625" customWidth="1"/>
    <col min="10" max="10" width="24.7265625" customWidth="1"/>
    <col min="11" max="11" width="8.7265625" customWidth="1"/>
    <col min="12" max="13" width="10.54296875" customWidth="1"/>
    <col min="14" max="14" width="15.54296875" customWidth="1"/>
    <col min="16" max="61" width="9.1796875" style="4"/>
  </cols>
  <sheetData>
    <row r="1" spans="1:61" ht="20.149999999999999" customHeight="1" x14ac:dyDescent="0.25">
      <c r="A1" s="4"/>
      <c r="B1" s="147"/>
      <c r="C1" s="148"/>
      <c r="D1" s="148"/>
      <c r="E1" s="149"/>
      <c r="F1" s="153" t="s">
        <v>20</v>
      </c>
      <c r="G1" s="154"/>
      <c r="H1" s="154"/>
      <c r="I1" s="154"/>
      <c r="J1" s="154"/>
      <c r="K1" s="155"/>
      <c r="L1" s="134" t="s">
        <v>2</v>
      </c>
      <c r="M1" s="134"/>
      <c r="N1" s="94" t="s">
        <v>3</v>
      </c>
      <c r="O1" s="8"/>
    </row>
    <row r="2" spans="1:61" ht="27" customHeight="1" x14ac:dyDescent="0.25">
      <c r="A2" s="4"/>
      <c r="B2" s="150"/>
      <c r="C2" s="151"/>
      <c r="D2" s="151"/>
      <c r="E2" s="152"/>
      <c r="F2" s="156"/>
      <c r="G2" s="157"/>
      <c r="H2" s="157"/>
      <c r="I2" s="157"/>
      <c r="J2" s="157"/>
      <c r="K2" s="158"/>
      <c r="L2" s="135" t="str">
        <f>'Cover Page'!L3:M3</f>
        <v>CSI.XXX.YYY.(ZZZ...)</v>
      </c>
      <c r="M2" s="135"/>
      <c r="N2" s="96" t="s">
        <v>4</v>
      </c>
      <c r="O2" s="8"/>
    </row>
    <row r="3" spans="1:61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4"/>
    </row>
    <row r="4" spans="1:61" s="10" customFormat="1" ht="18" customHeight="1" x14ac:dyDescent="0.25">
      <c r="A4" s="9"/>
      <c r="B4" s="122" t="s">
        <v>5</v>
      </c>
      <c r="C4" s="123"/>
      <c r="D4" s="123"/>
      <c r="E4" s="123"/>
      <c r="F4" s="93" t="s">
        <v>6</v>
      </c>
      <c r="G4" s="136" t="s">
        <v>7</v>
      </c>
      <c r="H4" s="136"/>
      <c r="I4" s="136"/>
      <c r="J4" s="136"/>
      <c r="K4" s="136"/>
      <c r="L4" s="123" t="s">
        <v>8</v>
      </c>
      <c r="M4" s="123"/>
      <c r="N4" s="103" t="s">
        <v>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46.5" customHeight="1" x14ac:dyDescent="0.5">
      <c r="A5" s="5"/>
      <c r="B5" s="110" t="str">
        <f>'Cover Page'!B6:E6</f>
        <v>&lt;Customer here&gt;</v>
      </c>
      <c r="C5" s="111"/>
      <c r="D5" s="111"/>
      <c r="E5" s="111"/>
      <c r="F5" s="95" t="str">
        <f>'Cover Page'!F6</f>
        <v>&lt;Site here&gt;</v>
      </c>
      <c r="G5" s="119" t="str">
        <f>'Cover Page'!G6:K6</f>
        <v xml:space="preserve"> &lt;Service here&gt;</v>
      </c>
      <c r="H5" s="119"/>
      <c r="I5" s="119"/>
      <c r="J5" s="119"/>
      <c r="K5" s="119"/>
      <c r="L5" s="145" t="str">
        <f>'Cover Page'!L6:M6</f>
        <v>&lt;WS here&gt;</v>
      </c>
      <c r="M5" s="146"/>
      <c r="N5" s="102" t="str">
        <f>'Cover Page'!N6:N6</f>
        <v>&lt;Program here&gt;</v>
      </c>
      <c r="O5" s="4"/>
    </row>
    <row r="6" spans="1:61" s="3" customFormat="1" ht="25.5" customHeight="1" x14ac:dyDescent="0.2">
      <c r="A6" s="7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s="3" customFormat="1" ht="25.5" customHeight="1" x14ac:dyDescent="0.2">
      <c r="A7" s="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s="3" customFormat="1" ht="27.75" customHeight="1" x14ac:dyDescent="0.2">
      <c r="A8" s="7"/>
      <c r="B8" s="142" t="s">
        <v>21</v>
      </c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s="3" customFormat="1" ht="20.149999999999999" customHeight="1" x14ac:dyDescent="0.2">
      <c r="A9" s="7"/>
      <c r="B9" s="139" t="s">
        <v>22</v>
      </c>
      <c r="C9" s="139"/>
      <c r="D9" s="139"/>
      <c r="E9" s="139"/>
      <c r="F9" s="139"/>
      <c r="G9" s="139"/>
      <c r="H9" s="139"/>
      <c r="I9" s="139" t="s">
        <v>23</v>
      </c>
      <c r="J9" s="139"/>
      <c r="K9" s="139" t="s">
        <v>24</v>
      </c>
      <c r="L9" s="139"/>
      <c r="M9" s="139"/>
      <c r="N9" s="106" t="s">
        <v>25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s="3" customFormat="1" ht="25.5" customHeight="1" x14ac:dyDescent="0.25">
      <c r="A10" s="7"/>
      <c r="B10" s="137"/>
      <c r="C10" s="138"/>
      <c r="D10" s="138"/>
      <c r="E10" s="138"/>
      <c r="F10" s="138"/>
      <c r="G10" s="138"/>
      <c r="H10" s="138"/>
      <c r="I10" s="137"/>
      <c r="J10" s="137"/>
      <c r="K10" s="137"/>
      <c r="L10" s="137"/>
      <c r="M10" s="137"/>
      <c r="N10" s="10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s="3" customFormat="1" ht="25.5" customHeight="1" x14ac:dyDescent="0.25">
      <c r="A11" s="7"/>
      <c r="B11" s="137"/>
      <c r="C11" s="138"/>
      <c r="D11" s="138"/>
      <c r="E11" s="138"/>
      <c r="F11" s="138"/>
      <c r="G11" s="138"/>
      <c r="H11" s="138"/>
      <c r="I11" s="137"/>
      <c r="J11" s="137"/>
      <c r="K11" s="137"/>
      <c r="L11" s="137"/>
      <c r="M11" s="137"/>
      <c r="N11" s="10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s="3" customFormat="1" ht="25.5" customHeight="1" x14ac:dyDescent="0.25">
      <c r="A12" s="7"/>
      <c r="B12" s="137"/>
      <c r="C12" s="138"/>
      <c r="D12" s="138"/>
      <c r="E12" s="138"/>
      <c r="F12" s="138"/>
      <c r="G12" s="138"/>
      <c r="H12" s="138"/>
      <c r="I12" s="137"/>
      <c r="J12" s="137"/>
      <c r="K12" s="137"/>
      <c r="L12" s="137"/>
      <c r="M12" s="137"/>
      <c r="N12" s="10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s="3" customFormat="1" ht="25.5" customHeight="1" x14ac:dyDescent="0.25">
      <c r="A13" s="7"/>
      <c r="B13" s="137"/>
      <c r="C13" s="138"/>
      <c r="D13" s="138"/>
      <c r="E13" s="138"/>
      <c r="F13" s="138"/>
      <c r="G13" s="138"/>
      <c r="H13" s="138"/>
      <c r="I13" s="137"/>
      <c r="J13" s="137"/>
      <c r="K13" s="137"/>
      <c r="L13" s="137"/>
      <c r="M13" s="137"/>
      <c r="N13" s="10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s="3" customFormat="1" ht="25.5" customHeight="1" x14ac:dyDescent="0.25">
      <c r="A14" s="7"/>
      <c r="B14" s="137"/>
      <c r="C14" s="138"/>
      <c r="D14" s="138"/>
      <c r="E14" s="138"/>
      <c r="F14" s="138"/>
      <c r="G14" s="138"/>
      <c r="H14" s="138"/>
      <c r="I14" s="137"/>
      <c r="J14" s="137"/>
      <c r="K14" s="137"/>
      <c r="L14" s="137"/>
      <c r="M14" s="137"/>
      <c r="N14" s="10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s="3" customFormat="1" ht="27.75" customHeight="1" x14ac:dyDescent="0.2">
      <c r="A15" s="7"/>
      <c r="B15" s="140" t="s">
        <v>5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s="3" customFormat="1" ht="20.149999999999999" customHeight="1" x14ac:dyDescent="0.2">
      <c r="A16" s="7"/>
      <c r="B16" s="139" t="s">
        <v>22</v>
      </c>
      <c r="C16" s="139"/>
      <c r="D16" s="139"/>
      <c r="E16" s="139"/>
      <c r="F16" s="139"/>
      <c r="G16" s="139"/>
      <c r="H16" s="139"/>
      <c r="I16" s="139" t="s">
        <v>23</v>
      </c>
      <c r="J16" s="139"/>
      <c r="K16" s="139" t="s">
        <v>24</v>
      </c>
      <c r="L16" s="139"/>
      <c r="M16" s="139"/>
      <c r="N16" s="106" t="s">
        <v>25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s="3" customFormat="1" ht="24.75" customHeight="1" x14ac:dyDescent="0.25">
      <c r="A17" s="7"/>
      <c r="B17" s="137"/>
      <c r="C17" s="138"/>
      <c r="D17" s="138"/>
      <c r="E17" s="138"/>
      <c r="F17" s="138"/>
      <c r="G17" s="138"/>
      <c r="H17" s="138"/>
      <c r="I17" s="137"/>
      <c r="J17" s="137"/>
      <c r="K17" s="137"/>
      <c r="L17" s="137"/>
      <c r="M17" s="137"/>
      <c r="N17" s="10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s="3" customFormat="1" ht="24.75" customHeight="1" x14ac:dyDescent="0.25">
      <c r="A18" s="7"/>
      <c r="B18" s="137"/>
      <c r="C18" s="138"/>
      <c r="D18" s="138"/>
      <c r="E18" s="138"/>
      <c r="F18" s="138"/>
      <c r="G18" s="138"/>
      <c r="H18" s="138"/>
      <c r="I18" s="137"/>
      <c r="J18" s="137"/>
      <c r="K18" s="137"/>
      <c r="L18" s="137"/>
      <c r="M18" s="137"/>
      <c r="N18" s="10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s="3" customFormat="1" ht="24.75" customHeight="1" x14ac:dyDescent="0.25">
      <c r="A19" s="7"/>
      <c r="B19" s="137"/>
      <c r="C19" s="138"/>
      <c r="D19" s="138"/>
      <c r="E19" s="138"/>
      <c r="F19" s="138"/>
      <c r="G19" s="138"/>
      <c r="H19" s="138"/>
      <c r="I19" s="137"/>
      <c r="J19" s="137"/>
      <c r="K19" s="137"/>
      <c r="L19" s="137"/>
      <c r="M19" s="137"/>
      <c r="N19" s="10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s="4" customFormat="1" x14ac:dyDescent="0.25"/>
    <row r="21" spans="1:61" s="4" customFormat="1" x14ac:dyDescent="0.25"/>
    <row r="22" spans="1:61" s="4" customFormat="1" x14ac:dyDescent="0.25"/>
    <row r="23" spans="1:61" s="4" customFormat="1" x14ac:dyDescent="0.25"/>
    <row r="24" spans="1:61" s="4" customFormat="1" x14ac:dyDescent="0.25"/>
    <row r="25" spans="1:61" s="4" customFormat="1" x14ac:dyDescent="0.25"/>
    <row r="26" spans="1:61" s="4" customFormat="1" x14ac:dyDescent="0.25"/>
    <row r="27" spans="1:61" s="4" customFormat="1" x14ac:dyDescent="0.25"/>
    <row r="28" spans="1:61" s="4" customFormat="1" x14ac:dyDescent="0.25"/>
    <row r="29" spans="1:61" s="4" customFormat="1" x14ac:dyDescent="0.25"/>
    <row r="30" spans="1:61" s="4" customFormat="1" x14ac:dyDescent="0.25"/>
    <row r="31" spans="1:61" s="4" customFormat="1" x14ac:dyDescent="0.25"/>
    <row r="32" spans="1:61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</sheetData>
  <mergeCells count="43">
    <mergeCell ref="B19:H19"/>
    <mergeCell ref="I17:J17"/>
    <mergeCell ref="I18:J18"/>
    <mergeCell ref="I19:J19"/>
    <mergeCell ref="K17:M17"/>
    <mergeCell ref="K18:M18"/>
    <mergeCell ref="K19:M19"/>
    <mergeCell ref="I12:J12"/>
    <mergeCell ref="K12:M12"/>
    <mergeCell ref="B12:H12"/>
    <mergeCell ref="B13:H13"/>
    <mergeCell ref="I13:J13"/>
    <mergeCell ref="K13:M13"/>
    <mergeCell ref="B8:N8"/>
    <mergeCell ref="B9:H9"/>
    <mergeCell ref="I9:J9"/>
    <mergeCell ref="K9:M9"/>
    <mergeCell ref="L1:M1"/>
    <mergeCell ref="L2:M2"/>
    <mergeCell ref="B3:N3"/>
    <mergeCell ref="B4:E4"/>
    <mergeCell ref="G4:K4"/>
    <mergeCell ref="L4:M4"/>
    <mergeCell ref="B5:E5"/>
    <mergeCell ref="G5:K5"/>
    <mergeCell ref="L5:M5"/>
    <mergeCell ref="B1:E2"/>
    <mergeCell ref="F1:K2"/>
    <mergeCell ref="B11:H11"/>
    <mergeCell ref="I11:J11"/>
    <mergeCell ref="K11:M11"/>
    <mergeCell ref="B10:H10"/>
    <mergeCell ref="I10:J10"/>
    <mergeCell ref="K10:M10"/>
    <mergeCell ref="B14:H14"/>
    <mergeCell ref="I14:J14"/>
    <mergeCell ref="K14:M14"/>
    <mergeCell ref="B18:H18"/>
    <mergeCell ref="B16:H16"/>
    <mergeCell ref="B17:H17"/>
    <mergeCell ref="B15:N15"/>
    <mergeCell ref="I16:J16"/>
    <mergeCell ref="K16:M16"/>
  </mergeCells>
  <phoneticPr fontId="5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J184"/>
  <sheetViews>
    <sheetView view="pageBreakPreview" zoomScaleNormal="90" zoomScaleSheetLayoutView="100" workbookViewId="0">
      <selection activeCell="L5" sqref="L5:M5"/>
    </sheetView>
  </sheetViews>
  <sheetFormatPr baseColWidth="10" defaultColWidth="9.1796875" defaultRowHeight="12.5" x14ac:dyDescent="0.25"/>
  <cols>
    <col min="1" max="1" width="3.7265625" customWidth="1"/>
    <col min="2" max="3" width="4.7265625" customWidth="1"/>
    <col min="4" max="4" width="7.1796875" customWidth="1"/>
    <col min="5" max="5" width="11" customWidth="1"/>
    <col min="6" max="6" width="14.1796875" customWidth="1"/>
    <col min="7" max="7" width="6.26953125" customWidth="1"/>
    <col min="8" max="8" width="5.7265625" customWidth="1"/>
    <col min="9" max="9" width="2.453125" customWidth="1"/>
    <col min="10" max="10" width="17.7265625" bestFit="1" customWidth="1"/>
    <col min="11" max="11" width="17.453125" bestFit="1" customWidth="1"/>
    <col min="12" max="12" width="10.7265625" customWidth="1"/>
    <col min="13" max="13" width="11.1796875" customWidth="1"/>
    <col min="14" max="14" width="30.7265625" customWidth="1"/>
    <col min="15" max="15" width="11.81640625" customWidth="1"/>
    <col min="17" max="62" width="9.1796875" style="4"/>
  </cols>
  <sheetData>
    <row r="1" spans="1:62" ht="20.149999999999999" customHeight="1" x14ac:dyDescent="0.25">
      <c r="A1" s="4"/>
      <c r="B1" s="147"/>
      <c r="C1" s="148"/>
      <c r="D1" s="148"/>
      <c r="E1" s="149"/>
      <c r="F1" s="177" t="s">
        <v>26</v>
      </c>
      <c r="G1" s="154"/>
      <c r="H1" s="154"/>
      <c r="I1" s="154"/>
      <c r="J1" s="154"/>
      <c r="K1" s="155"/>
      <c r="L1" s="134" t="s">
        <v>2</v>
      </c>
      <c r="M1" s="134"/>
      <c r="N1" s="161" t="s">
        <v>3</v>
      </c>
      <c r="O1" s="162"/>
      <c r="P1" s="8"/>
    </row>
    <row r="2" spans="1:62" ht="27" customHeight="1" x14ac:dyDescent="0.25">
      <c r="A2" s="4"/>
      <c r="B2" s="150"/>
      <c r="C2" s="151"/>
      <c r="D2" s="151"/>
      <c r="E2" s="152"/>
      <c r="F2" s="156"/>
      <c r="G2" s="157"/>
      <c r="H2" s="157"/>
      <c r="I2" s="157"/>
      <c r="J2" s="157"/>
      <c r="K2" s="158"/>
      <c r="L2" s="135" t="str">
        <f>'Cover Page'!L3:M3</f>
        <v>CSI.XXX.YYY.(ZZZ...)</v>
      </c>
      <c r="M2" s="135"/>
      <c r="N2" s="159" t="s">
        <v>4</v>
      </c>
      <c r="O2" s="160"/>
      <c r="P2" s="8"/>
    </row>
    <row r="3" spans="1:62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69"/>
      <c r="P3" s="4"/>
    </row>
    <row r="4" spans="1:62" s="10" customFormat="1" ht="18" customHeight="1" x14ac:dyDescent="0.25">
      <c r="A4" s="9"/>
      <c r="B4" s="122" t="s">
        <v>5</v>
      </c>
      <c r="C4" s="123"/>
      <c r="D4" s="123"/>
      <c r="E4" s="123"/>
      <c r="F4" s="93" t="s">
        <v>6</v>
      </c>
      <c r="G4" s="136" t="s">
        <v>7</v>
      </c>
      <c r="H4" s="136"/>
      <c r="I4" s="136"/>
      <c r="J4" s="136"/>
      <c r="K4" s="136"/>
      <c r="L4" s="123" t="s">
        <v>8</v>
      </c>
      <c r="M4" s="123"/>
      <c r="N4" s="136" t="s">
        <v>9</v>
      </c>
      <c r="O4" s="17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ht="46.5" customHeight="1" x14ac:dyDescent="0.5">
      <c r="A5" s="5"/>
      <c r="B5" s="110" t="str">
        <f>'Cover Page'!B6:E6</f>
        <v>&lt;Customer here&gt;</v>
      </c>
      <c r="C5" s="111"/>
      <c r="D5" s="111"/>
      <c r="E5" s="111"/>
      <c r="F5" s="95" t="str">
        <f>'Cover Page'!F6</f>
        <v>&lt;Site here&gt;</v>
      </c>
      <c r="G5" s="119" t="str">
        <f>'Cover Page'!G6:K6</f>
        <v xml:space="preserve"> &lt;Service here&gt;</v>
      </c>
      <c r="H5" s="119"/>
      <c r="I5" s="119"/>
      <c r="J5" s="119"/>
      <c r="K5" s="119"/>
      <c r="L5" s="171" t="str">
        <f>'Cover Page'!L6:M6</f>
        <v>&lt;WS here&gt;</v>
      </c>
      <c r="M5" s="172"/>
      <c r="N5" s="173" t="str">
        <f>'Cover Page'!N6:N6</f>
        <v>&lt;Program here&gt;</v>
      </c>
      <c r="O5" s="174"/>
      <c r="P5" s="4"/>
    </row>
    <row r="6" spans="1:62" ht="20.25" customHeight="1" x14ac:dyDescent="0.5">
      <c r="A6" s="5"/>
      <c r="B6" s="22"/>
      <c r="C6" s="23"/>
      <c r="D6" s="23"/>
      <c r="E6" s="23"/>
      <c r="F6" s="23"/>
      <c r="G6" s="24"/>
      <c r="H6" s="24"/>
      <c r="I6" s="24"/>
      <c r="J6" s="24"/>
      <c r="K6" s="24"/>
      <c r="L6" s="25"/>
      <c r="M6" s="25"/>
      <c r="N6" s="26"/>
      <c r="O6" s="27"/>
      <c r="P6" s="4"/>
    </row>
    <row r="7" spans="1:62" ht="26.25" customHeight="1" x14ac:dyDescent="0.25">
      <c r="A7" s="4"/>
      <c r="B7" s="163" t="s">
        <v>27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P7" s="4"/>
    </row>
    <row r="8" spans="1:62" s="1" customFormat="1" ht="23.25" customHeight="1" x14ac:dyDescent="0.3">
      <c r="A8" s="6"/>
      <c r="B8" s="175" t="s">
        <v>28</v>
      </c>
      <c r="C8" s="176"/>
      <c r="D8" s="166" t="s">
        <v>29</v>
      </c>
      <c r="E8" s="167"/>
      <c r="F8" s="167"/>
      <c r="G8" s="167"/>
      <c r="H8" s="167"/>
      <c r="I8" s="168"/>
      <c r="J8" s="31" t="s">
        <v>30</v>
      </c>
      <c r="K8" s="31" t="s">
        <v>31</v>
      </c>
      <c r="L8" s="166" t="s">
        <v>32</v>
      </c>
      <c r="M8" s="167"/>
      <c r="N8" s="168"/>
      <c r="O8" s="31" t="s">
        <v>33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s="1" customFormat="1" ht="23.25" customHeight="1" x14ac:dyDescent="0.3">
      <c r="A9" s="6"/>
      <c r="B9" s="188">
        <v>1</v>
      </c>
      <c r="C9" s="189"/>
      <c r="D9" s="181"/>
      <c r="E9" s="182"/>
      <c r="F9" s="182"/>
      <c r="G9" s="182"/>
      <c r="H9" s="182"/>
      <c r="I9" s="183"/>
      <c r="J9" s="50"/>
      <c r="K9" s="50"/>
      <c r="L9" s="184"/>
      <c r="M9" s="185"/>
      <c r="N9" s="186"/>
      <c r="O9" s="4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1" customFormat="1" ht="23.25" customHeight="1" x14ac:dyDescent="0.3">
      <c r="A10" s="6"/>
      <c r="B10" s="188">
        <v>2</v>
      </c>
      <c r="C10" s="189"/>
      <c r="D10" s="181"/>
      <c r="E10" s="182"/>
      <c r="F10" s="182"/>
      <c r="G10" s="182"/>
      <c r="H10" s="182"/>
      <c r="I10" s="183"/>
      <c r="J10" s="50"/>
      <c r="K10" s="50"/>
      <c r="L10" s="187"/>
      <c r="M10" s="187"/>
      <c r="N10" s="187"/>
      <c r="O10" s="4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s="1" customFormat="1" ht="23.25" customHeight="1" x14ac:dyDescent="0.3">
      <c r="A11" s="6"/>
      <c r="B11" s="188">
        <v>3</v>
      </c>
      <c r="C11" s="189"/>
      <c r="D11" s="181"/>
      <c r="E11" s="182"/>
      <c r="F11" s="182"/>
      <c r="G11" s="182"/>
      <c r="H11" s="182"/>
      <c r="I11" s="183"/>
      <c r="J11" s="50"/>
      <c r="K11" s="50"/>
      <c r="L11" s="184"/>
      <c r="M11" s="185"/>
      <c r="N11" s="186"/>
      <c r="O11" s="4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1" customFormat="1" ht="23.25" customHeight="1" x14ac:dyDescent="0.3">
      <c r="A12" s="6"/>
      <c r="B12" s="188">
        <v>4</v>
      </c>
      <c r="C12" s="189"/>
      <c r="D12" s="181"/>
      <c r="E12" s="182"/>
      <c r="F12" s="182"/>
      <c r="G12" s="182"/>
      <c r="H12" s="182"/>
      <c r="I12" s="183"/>
      <c r="J12" s="50"/>
      <c r="K12" s="50"/>
      <c r="L12" s="187"/>
      <c r="M12" s="187"/>
      <c r="N12" s="187"/>
      <c r="O12" s="4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37.9" customHeight="1" x14ac:dyDescent="0.5">
      <c r="A13" s="4"/>
      <c r="B13" s="178" t="s">
        <v>34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80"/>
      <c r="P13" s="4"/>
    </row>
    <row r="14" spans="1:62" s="3" customFormat="1" ht="22.5" customHeight="1" x14ac:dyDescent="0.2">
      <c r="A14" s="7"/>
      <c r="B14" s="188">
        <v>1</v>
      </c>
      <c r="C14" s="189"/>
      <c r="D14" s="181"/>
      <c r="E14" s="182"/>
      <c r="F14" s="182"/>
      <c r="G14" s="182"/>
      <c r="H14" s="182"/>
      <c r="I14" s="183"/>
      <c r="J14" s="50"/>
      <c r="K14" s="50"/>
      <c r="L14" s="184"/>
      <c r="M14" s="185"/>
      <c r="N14" s="186"/>
      <c r="O14" s="4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s="3" customFormat="1" ht="22.5" customHeight="1" x14ac:dyDescent="0.2">
      <c r="A15" s="7"/>
      <c r="B15" s="188">
        <v>2</v>
      </c>
      <c r="C15" s="189"/>
      <c r="D15" s="181"/>
      <c r="E15" s="182"/>
      <c r="F15" s="182"/>
      <c r="G15" s="182"/>
      <c r="H15" s="182"/>
      <c r="I15" s="183"/>
      <c r="J15" s="50"/>
      <c r="K15" s="50"/>
      <c r="L15" s="187"/>
      <c r="M15" s="187"/>
      <c r="N15" s="187"/>
      <c r="O15" s="4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s="3" customFormat="1" ht="22.5" customHeight="1" x14ac:dyDescent="0.2">
      <c r="A16" s="7"/>
      <c r="B16" s="188">
        <v>3</v>
      </c>
      <c r="C16" s="189"/>
      <c r="D16" s="181"/>
      <c r="E16" s="182"/>
      <c r="F16" s="182"/>
      <c r="G16" s="182"/>
      <c r="H16" s="182"/>
      <c r="I16" s="183"/>
      <c r="J16" s="50"/>
      <c r="K16" s="50"/>
      <c r="L16" s="187"/>
      <c r="M16" s="187"/>
      <c r="N16" s="187"/>
      <c r="O16" s="4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s="3" customFormat="1" ht="22.5" customHeight="1" x14ac:dyDescent="0.2">
      <c r="A17" s="7"/>
      <c r="B17" s="188">
        <v>4</v>
      </c>
      <c r="C17" s="189"/>
      <c r="D17" s="181"/>
      <c r="E17" s="182"/>
      <c r="F17" s="182"/>
      <c r="G17" s="182"/>
      <c r="H17" s="182"/>
      <c r="I17" s="183"/>
      <c r="J17" s="50"/>
      <c r="K17" s="50"/>
      <c r="L17" s="187"/>
      <c r="M17" s="187"/>
      <c r="N17" s="187"/>
      <c r="O17" s="4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ht="37.9" customHeight="1" x14ac:dyDescent="0.25"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s="4" customFormat="1" x14ac:dyDescent="0.25"/>
    <row r="20" spans="1:62" s="4" customFormat="1" x14ac:dyDescent="0.25"/>
    <row r="21" spans="1:62" s="4" customFormat="1" x14ac:dyDescent="0.25"/>
    <row r="22" spans="1:62" s="4" customFormat="1" x14ac:dyDescent="0.25"/>
    <row r="23" spans="1:62" s="4" customFormat="1" x14ac:dyDescent="0.25"/>
    <row r="24" spans="1:62" s="4" customFormat="1" x14ac:dyDescent="0.25"/>
    <row r="25" spans="1:62" s="4" customFormat="1" x14ac:dyDescent="0.25"/>
    <row r="26" spans="1:62" s="4" customFormat="1" x14ac:dyDescent="0.25"/>
    <row r="27" spans="1:62" s="4" customFormat="1" x14ac:dyDescent="0.25">
      <c r="L27" s="190"/>
      <c r="M27" s="191"/>
      <c r="N27" s="191"/>
      <c r="O27" s="191"/>
      <c r="P27" s="191"/>
      <c r="Q27" s="191"/>
      <c r="R27" s="191"/>
      <c r="S27" s="191"/>
      <c r="T27" s="191"/>
      <c r="U27" s="191"/>
      <c r="V27" s="192"/>
      <c r="W27" s="190"/>
      <c r="X27" s="191"/>
      <c r="Y27" s="192"/>
    </row>
    <row r="28" spans="1:62" s="4" customFormat="1" x14ac:dyDescent="0.25">
      <c r="L28" s="193"/>
      <c r="M28" s="194"/>
      <c r="N28" s="194"/>
      <c r="O28" s="194"/>
      <c r="P28" s="194"/>
      <c r="Q28" s="194"/>
      <c r="R28" s="194"/>
      <c r="S28" s="194"/>
      <c r="T28" s="194"/>
      <c r="U28" s="194"/>
      <c r="V28" s="195"/>
      <c r="W28" s="193"/>
      <c r="X28" s="194"/>
      <c r="Y28" s="195"/>
    </row>
    <row r="29" spans="1:62" s="4" customFormat="1" x14ac:dyDescent="0.25"/>
    <row r="30" spans="1:62" s="4" customFormat="1" x14ac:dyDescent="0.25"/>
    <row r="31" spans="1:62" s="4" customFormat="1" x14ac:dyDescent="0.25"/>
    <row r="32" spans="1:6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</sheetData>
  <mergeCells count="48">
    <mergeCell ref="W27:Y27"/>
    <mergeCell ref="L28:V28"/>
    <mergeCell ref="W28:Y28"/>
    <mergeCell ref="B14:C14"/>
    <mergeCell ref="D14:I14"/>
    <mergeCell ref="B15:C15"/>
    <mergeCell ref="D15:I15"/>
    <mergeCell ref="L14:N14"/>
    <mergeCell ref="L15:N15"/>
    <mergeCell ref="L16:N16"/>
    <mergeCell ref="B17:C17"/>
    <mergeCell ref="D17:I17"/>
    <mergeCell ref="L17:N17"/>
    <mergeCell ref="B16:C16"/>
    <mergeCell ref="L27:V27"/>
    <mergeCell ref="D16:I16"/>
    <mergeCell ref="B1:E2"/>
    <mergeCell ref="F1:K2"/>
    <mergeCell ref="B13:O13"/>
    <mergeCell ref="D11:I11"/>
    <mergeCell ref="L11:N11"/>
    <mergeCell ref="D8:I8"/>
    <mergeCell ref="L9:N9"/>
    <mergeCell ref="L10:N10"/>
    <mergeCell ref="L12:N12"/>
    <mergeCell ref="D9:I9"/>
    <mergeCell ref="D10:I10"/>
    <mergeCell ref="D12:I12"/>
    <mergeCell ref="B9:C9"/>
    <mergeCell ref="B10:C10"/>
    <mergeCell ref="B12:C12"/>
    <mergeCell ref="B11:C11"/>
    <mergeCell ref="N2:O2"/>
    <mergeCell ref="N1:O1"/>
    <mergeCell ref="B7:O7"/>
    <mergeCell ref="L8:N8"/>
    <mergeCell ref="L1:M1"/>
    <mergeCell ref="L2:M2"/>
    <mergeCell ref="B3:O3"/>
    <mergeCell ref="B4:E4"/>
    <mergeCell ref="G4:K4"/>
    <mergeCell ref="L4:M4"/>
    <mergeCell ref="N4:O4"/>
    <mergeCell ref="B5:E5"/>
    <mergeCell ref="G5:K5"/>
    <mergeCell ref="L5:M5"/>
    <mergeCell ref="N5:O5"/>
    <mergeCell ref="B8:C8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6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M163"/>
  <sheetViews>
    <sheetView view="pageBreakPreview" zoomScaleNormal="90" zoomScaleSheetLayoutView="100" workbookViewId="0">
      <selection activeCell="B7" sqref="B7:R9"/>
    </sheetView>
  </sheetViews>
  <sheetFormatPr baseColWidth="10" defaultColWidth="9.1796875" defaultRowHeight="12.5" x14ac:dyDescent="0.25"/>
  <cols>
    <col min="1" max="1" width="3.7265625" customWidth="1"/>
    <col min="2" max="4" width="4.7265625" customWidth="1"/>
    <col min="5" max="5" width="5.7265625" customWidth="1"/>
    <col min="6" max="6" width="11.54296875" customWidth="1"/>
    <col min="7" max="10" width="7.7265625" customWidth="1"/>
    <col min="11" max="11" width="7.7265625" style="10" customWidth="1"/>
    <col min="12" max="14" width="7.7265625" customWidth="1"/>
    <col min="15" max="16" width="10.54296875" customWidth="1"/>
    <col min="17" max="18" width="7.7265625" customWidth="1"/>
    <col min="20" max="65" width="9.1796875" style="4"/>
  </cols>
  <sheetData>
    <row r="1" spans="1:65" ht="20.149999999999999" customHeight="1" x14ac:dyDescent="0.25">
      <c r="A1" s="4"/>
      <c r="B1" s="210"/>
      <c r="C1" s="211"/>
      <c r="D1" s="211"/>
      <c r="E1" s="211"/>
      <c r="F1" s="211"/>
      <c r="G1" s="212" t="s">
        <v>35</v>
      </c>
      <c r="H1" s="212"/>
      <c r="I1" s="212"/>
      <c r="J1" s="212"/>
      <c r="K1" s="212"/>
      <c r="L1" s="212"/>
      <c r="M1" s="212"/>
      <c r="N1" s="213"/>
      <c r="O1" s="198" t="s">
        <v>2</v>
      </c>
      <c r="P1" s="198"/>
      <c r="Q1" s="161" t="s">
        <v>3</v>
      </c>
      <c r="R1" s="202"/>
      <c r="S1" s="8"/>
    </row>
    <row r="2" spans="1:65" ht="27" customHeight="1" x14ac:dyDescent="0.25">
      <c r="A2" s="4"/>
      <c r="B2" s="150"/>
      <c r="C2" s="151"/>
      <c r="D2" s="151"/>
      <c r="E2" s="151"/>
      <c r="F2" s="151"/>
      <c r="G2" s="214"/>
      <c r="H2" s="214"/>
      <c r="I2" s="214"/>
      <c r="J2" s="214"/>
      <c r="K2" s="214"/>
      <c r="L2" s="214"/>
      <c r="M2" s="214"/>
      <c r="N2" s="215"/>
      <c r="O2" s="199" t="str">
        <f>'Cover Page'!L3</f>
        <v>CSI.XXX.YYY.(ZZZ...)</v>
      </c>
      <c r="P2" s="200"/>
      <c r="Q2" s="159" t="str">
        <f>'Cover Page'!N3</f>
        <v>DD/MM/AAAA</v>
      </c>
      <c r="R2" s="203"/>
      <c r="S2" s="8"/>
    </row>
    <row r="3" spans="1:65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201"/>
      <c r="R3" s="201"/>
      <c r="S3" s="4"/>
    </row>
    <row r="4" spans="1:65" s="10" customFormat="1" ht="18" customHeight="1" x14ac:dyDescent="0.25">
      <c r="A4" s="9"/>
      <c r="B4" s="123" t="s">
        <v>5</v>
      </c>
      <c r="C4" s="123"/>
      <c r="D4" s="123"/>
      <c r="E4" s="123"/>
      <c r="F4" s="123"/>
      <c r="G4" s="123" t="s">
        <v>6</v>
      </c>
      <c r="H4" s="123"/>
      <c r="I4" s="136" t="s">
        <v>7</v>
      </c>
      <c r="J4" s="136"/>
      <c r="K4" s="136"/>
      <c r="L4" s="136"/>
      <c r="M4" s="136"/>
      <c r="N4" s="136"/>
      <c r="O4" s="208" t="s">
        <v>8</v>
      </c>
      <c r="P4" s="209"/>
      <c r="Q4" s="188" t="s">
        <v>9</v>
      </c>
      <c r="R4" s="204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46.5" customHeight="1" x14ac:dyDescent="0.5">
      <c r="A5" s="5"/>
      <c r="B5" s="111" t="str">
        <f>'Cover Page'!B6:E6</f>
        <v>&lt;Customer here&gt;</v>
      </c>
      <c r="C5" s="111"/>
      <c r="D5" s="111"/>
      <c r="E5" s="111"/>
      <c r="F5" s="111"/>
      <c r="G5" s="111" t="str">
        <f>'Cover Page'!F6</f>
        <v>&lt;Site here&gt;</v>
      </c>
      <c r="H5" s="111"/>
      <c r="I5" s="205">
        <f>'Cover Page'!G6:K6</f>
        <v>0</v>
      </c>
      <c r="J5" s="206"/>
      <c r="K5" s="206"/>
      <c r="L5" s="206"/>
      <c r="M5" s="206"/>
      <c r="N5" s="207"/>
      <c r="O5" s="171">
        <f>'Cover Page'!O6:P6</f>
        <v>0</v>
      </c>
      <c r="P5" s="172"/>
      <c r="Q5" s="216" t="str">
        <f>'Cover Page'!N6:N6</f>
        <v>&lt;Program here&gt;</v>
      </c>
      <c r="R5" s="217"/>
      <c r="S5" s="4"/>
    </row>
    <row r="6" spans="1:65" ht="28.5" customHeight="1" x14ac:dyDescent="0.5">
      <c r="A6" s="5"/>
      <c r="B6" s="22"/>
      <c r="C6" s="23"/>
      <c r="D6" s="23"/>
      <c r="E6" s="23"/>
      <c r="F6" s="23"/>
      <c r="G6" s="23"/>
      <c r="H6" s="23"/>
      <c r="I6" s="24"/>
      <c r="J6" s="24"/>
      <c r="K6" s="24"/>
      <c r="L6" s="24"/>
      <c r="M6" s="24"/>
      <c r="N6" s="25"/>
      <c r="O6" s="25"/>
      <c r="P6" s="25"/>
      <c r="Q6" s="27"/>
      <c r="R6" s="27"/>
      <c r="S6" s="4"/>
    </row>
    <row r="7" spans="1:65" ht="13.5" customHeight="1" x14ac:dyDescent="0.25">
      <c r="A7" s="4"/>
      <c r="B7" s="196" t="s">
        <v>123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4"/>
    </row>
    <row r="8" spans="1:65" ht="13.5" customHeight="1" x14ac:dyDescent="0.25">
      <c r="A8" s="4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4"/>
    </row>
    <row r="9" spans="1:65" s="4" customFormat="1" ht="12.65" customHeight="1" x14ac:dyDescent="0.25"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</row>
    <row r="10" spans="1:65" s="4" customFormat="1" x14ac:dyDescent="0.25">
      <c r="K10" s="9"/>
    </row>
    <row r="11" spans="1:65" s="4" customFormat="1" x14ac:dyDescent="0.25">
      <c r="K11" s="9"/>
    </row>
    <row r="12" spans="1:65" s="4" customFormat="1" x14ac:dyDescent="0.25">
      <c r="K12" s="9"/>
    </row>
    <row r="13" spans="1:65" s="4" customFormat="1" x14ac:dyDescent="0.25">
      <c r="K13" s="9"/>
    </row>
    <row r="14" spans="1:65" s="4" customFormat="1" x14ac:dyDescent="0.25">
      <c r="K14" s="9"/>
    </row>
    <row r="15" spans="1:65" s="4" customFormat="1" x14ac:dyDescent="0.25">
      <c r="K15" s="9"/>
    </row>
    <row r="16" spans="1:65" s="4" customFormat="1" x14ac:dyDescent="0.25">
      <c r="K16" s="9"/>
    </row>
    <row r="17" spans="11:11" s="4" customFormat="1" x14ac:dyDescent="0.25">
      <c r="K17" s="9"/>
    </row>
    <row r="18" spans="11:11" s="4" customFormat="1" x14ac:dyDescent="0.25">
      <c r="K18" s="9"/>
    </row>
    <row r="19" spans="11:11" s="4" customFormat="1" x14ac:dyDescent="0.25">
      <c r="K19" s="9"/>
    </row>
    <row r="20" spans="11:11" s="4" customFormat="1" x14ac:dyDescent="0.25">
      <c r="K20" s="9"/>
    </row>
    <row r="21" spans="11:11" s="4" customFormat="1" x14ac:dyDescent="0.25">
      <c r="K21" s="9"/>
    </row>
    <row r="22" spans="11:11" s="4" customFormat="1" x14ac:dyDescent="0.25">
      <c r="K22" s="9"/>
    </row>
    <row r="23" spans="11:11" s="4" customFormat="1" x14ac:dyDescent="0.25">
      <c r="K23" s="9"/>
    </row>
    <row r="24" spans="11:11" s="4" customFormat="1" x14ac:dyDescent="0.25">
      <c r="K24" s="9"/>
    </row>
    <row r="25" spans="11:11" s="4" customFormat="1" x14ac:dyDescent="0.25">
      <c r="K25" s="9"/>
    </row>
    <row r="26" spans="11:11" s="4" customFormat="1" x14ac:dyDescent="0.25">
      <c r="K26" s="9"/>
    </row>
    <row r="27" spans="11:11" s="4" customFormat="1" x14ac:dyDescent="0.25">
      <c r="K27" s="9"/>
    </row>
    <row r="28" spans="11:11" s="4" customFormat="1" x14ac:dyDescent="0.25">
      <c r="K28" s="9"/>
    </row>
    <row r="29" spans="11:11" s="4" customFormat="1" x14ac:dyDescent="0.25">
      <c r="K29" s="9"/>
    </row>
    <row r="30" spans="11:11" s="4" customFormat="1" x14ac:dyDescent="0.25">
      <c r="K30" s="9"/>
    </row>
    <row r="31" spans="11:11" s="4" customFormat="1" x14ac:dyDescent="0.25">
      <c r="K31" s="9"/>
    </row>
    <row r="32" spans="11:11" s="4" customFormat="1" x14ac:dyDescent="0.25">
      <c r="K32" s="9"/>
    </row>
    <row r="33" spans="11:11" s="4" customFormat="1" x14ac:dyDescent="0.25">
      <c r="K33" s="9"/>
    </row>
    <row r="34" spans="11:11" s="4" customFormat="1" x14ac:dyDescent="0.25">
      <c r="K34" s="9"/>
    </row>
    <row r="35" spans="11:11" s="4" customFormat="1" x14ac:dyDescent="0.25">
      <c r="K35" s="9"/>
    </row>
    <row r="36" spans="11:11" s="4" customFormat="1" x14ac:dyDescent="0.25">
      <c r="K36" s="9"/>
    </row>
    <row r="37" spans="11:11" s="4" customFormat="1" x14ac:dyDescent="0.25">
      <c r="K37" s="9"/>
    </row>
    <row r="38" spans="11:11" s="4" customFormat="1" x14ac:dyDescent="0.25">
      <c r="K38" s="9"/>
    </row>
    <row r="39" spans="11:11" s="4" customFormat="1" x14ac:dyDescent="0.25">
      <c r="K39" s="9"/>
    </row>
    <row r="40" spans="11:11" s="4" customFormat="1" x14ac:dyDescent="0.25">
      <c r="K40" s="9"/>
    </row>
    <row r="41" spans="11:11" s="4" customFormat="1" x14ac:dyDescent="0.25">
      <c r="K41" s="9"/>
    </row>
    <row r="42" spans="11:11" s="4" customFormat="1" x14ac:dyDescent="0.25">
      <c r="K42" s="9"/>
    </row>
    <row r="43" spans="11:11" s="4" customFormat="1" x14ac:dyDescent="0.25">
      <c r="K43" s="9"/>
    </row>
    <row r="44" spans="11:11" s="4" customFormat="1" x14ac:dyDescent="0.25">
      <c r="K44" s="9"/>
    </row>
    <row r="45" spans="11:11" s="4" customFormat="1" x14ac:dyDescent="0.25">
      <c r="K45" s="9"/>
    </row>
    <row r="46" spans="11:11" s="4" customFormat="1" x14ac:dyDescent="0.25">
      <c r="K46" s="9"/>
    </row>
    <row r="47" spans="11:11" s="4" customFormat="1" x14ac:dyDescent="0.25">
      <c r="K47" s="9"/>
    </row>
    <row r="48" spans="11:11" s="4" customFormat="1" x14ac:dyDescent="0.25">
      <c r="K48" s="9"/>
    </row>
    <row r="49" spans="11:11" s="4" customFormat="1" x14ac:dyDescent="0.25">
      <c r="K49" s="9"/>
    </row>
    <row r="50" spans="11:11" s="4" customFormat="1" x14ac:dyDescent="0.25">
      <c r="K50" s="9"/>
    </row>
    <row r="51" spans="11:11" s="4" customFormat="1" x14ac:dyDescent="0.25">
      <c r="K51" s="9"/>
    </row>
    <row r="52" spans="11:11" s="4" customFormat="1" x14ac:dyDescent="0.25">
      <c r="K52" s="9"/>
    </row>
    <row r="53" spans="11:11" s="4" customFormat="1" x14ac:dyDescent="0.25">
      <c r="K53" s="9"/>
    </row>
    <row r="54" spans="11:11" s="4" customFormat="1" x14ac:dyDescent="0.25">
      <c r="K54" s="9"/>
    </row>
    <row r="55" spans="11:11" s="4" customFormat="1" x14ac:dyDescent="0.25">
      <c r="K55" s="9"/>
    </row>
    <row r="56" spans="11:11" s="4" customFormat="1" x14ac:dyDescent="0.25">
      <c r="K56" s="9"/>
    </row>
    <row r="57" spans="11:11" s="4" customFormat="1" x14ac:dyDescent="0.25">
      <c r="K57" s="9"/>
    </row>
    <row r="58" spans="11:11" s="4" customFormat="1" x14ac:dyDescent="0.25">
      <c r="K58" s="9"/>
    </row>
    <row r="59" spans="11:11" s="4" customFormat="1" x14ac:dyDescent="0.25">
      <c r="K59" s="9"/>
    </row>
    <row r="60" spans="11:11" s="4" customFormat="1" x14ac:dyDescent="0.25">
      <c r="K60" s="9"/>
    </row>
    <row r="61" spans="11:11" s="4" customFormat="1" x14ac:dyDescent="0.25">
      <c r="K61" s="9"/>
    </row>
    <row r="62" spans="11:11" s="4" customFormat="1" x14ac:dyDescent="0.25">
      <c r="K62" s="9"/>
    </row>
    <row r="63" spans="11:11" s="4" customFormat="1" x14ac:dyDescent="0.25">
      <c r="K63" s="9"/>
    </row>
    <row r="64" spans="11:11" s="4" customFormat="1" x14ac:dyDescent="0.25">
      <c r="K64" s="9"/>
    </row>
    <row r="65" spans="11:11" s="4" customFormat="1" x14ac:dyDescent="0.25">
      <c r="K65" s="9"/>
    </row>
    <row r="66" spans="11:11" s="4" customFormat="1" x14ac:dyDescent="0.25">
      <c r="K66" s="9"/>
    </row>
    <row r="67" spans="11:11" s="4" customFormat="1" x14ac:dyDescent="0.25">
      <c r="K67" s="9"/>
    </row>
    <row r="68" spans="11:11" s="4" customFormat="1" x14ac:dyDescent="0.25">
      <c r="K68" s="9"/>
    </row>
    <row r="69" spans="11:11" s="4" customFormat="1" x14ac:dyDescent="0.25">
      <c r="K69" s="9"/>
    </row>
    <row r="70" spans="11:11" s="4" customFormat="1" x14ac:dyDescent="0.25">
      <c r="K70" s="9"/>
    </row>
    <row r="71" spans="11:11" s="4" customFormat="1" x14ac:dyDescent="0.25">
      <c r="K71" s="9"/>
    </row>
    <row r="72" spans="11:11" s="4" customFormat="1" x14ac:dyDescent="0.25">
      <c r="K72" s="9"/>
    </row>
    <row r="73" spans="11:11" s="4" customFormat="1" x14ac:dyDescent="0.25">
      <c r="K73" s="9"/>
    </row>
    <row r="74" spans="11:11" s="4" customFormat="1" x14ac:dyDescent="0.25">
      <c r="K74" s="9"/>
    </row>
    <row r="75" spans="11:11" s="4" customFormat="1" x14ac:dyDescent="0.25">
      <c r="K75" s="9"/>
    </row>
    <row r="76" spans="11:11" s="4" customFormat="1" x14ac:dyDescent="0.25">
      <c r="K76" s="9"/>
    </row>
    <row r="77" spans="11:11" s="4" customFormat="1" x14ac:dyDescent="0.25">
      <c r="K77" s="9"/>
    </row>
    <row r="78" spans="11:11" s="4" customFormat="1" x14ac:dyDescent="0.25">
      <c r="K78" s="9"/>
    </row>
    <row r="79" spans="11:11" s="4" customFormat="1" x14ac:dyDescent="0.25">
      <c r="K79" s="9"/>
    </row>
    <row r="80" spans="11:11" s="4" customFormat="1" x14ac:dyDescent="0.25">
      <c r="K80" s="9"/>
    </row>
    <row r="81" spans="11:11" s="4" customFormat="1" x14ac:dyDescent="0.25">
      <c r="K81" s="9"/>
    </row>
    <row r="82" spans="11:11" s="4" customFormat="1" x14ac:dyDescent="0.25">
      <c r="K82" s="9"/>
    </row>
    <row r="83" spans="11:11" s="4" customFormat="1" x14ac:dyDescent="0.25">
      <c r="K83" s="9"/>
    </row>
    <row r="84" spans="11:11" s="4" customFormat="1" x14ac:dyDescent="0.25">
      <c r="K84" s="9"/>
    </row>
    <row r="85" spans="11:11" s="4" customFormat="1" x14ac:dyDescent="0.25">
      <c r="K85" s="9"/>
    </row>
    <row r="86" spans="11:11" s="4" customFormat="1" x14ac:dyDescent="0.25">
      <c r="K86" s="9"/>
    </row>
    <row r="87" spans="11:11" s="4" customFormat="1" x14ac:dyDescent="0.25">
      <c r="K87" s="9"/>
    </row>
    <row r="88" spans="11:11" s="4" customFormat="1" x14ac:dyDescent="0.25">
      <c r="K88" s="9"/>
    </row>
    <row r="89" spans="11:11" s="4" customFormat="1" x14ac:dyDescent="0.25">
      <c r="K89" s="9"/>
    </row>
    <row r="90" spans="11:11" s="4" customFormat="1" x14ac:dyDescent="0.25">
      <c r="K90" s="9"/>
    </row>
    <row r="91" spans="11:11" s="4" customFormat="1" x14ac:dyDescent="0.25">
      <c r="K91" s="9"/>
    </row>
    <row r="92" spans="11:11" s="4" customFormat="1" x14ac:dyDescent="0.25">
      <c r="K92" s="9"/>
    </row>
    <row r="93" spans="11:11" s="4" customFormat="1" x14ac:dyDescent="0.25">
      <c r="K93" s="9"/>
    </row>
    <row r="94" spans="11:11" s="4" customFormat="1" x14ac:dyDescent="0.25">
      <c r="K94" s="9"/>
    </row>
    <row r="95" spans="11:11" s="4" customFormat="1" x14ac:dyDescent="0.25">
      <c r="K95" s="9"/>
    </row>
    <row r="96" spans="11:11" s="4" customFormat="1" x14ac:dyDescent="0.25">
      <c r="K96" s="9"/>
    </row>
    <row r="97" spans="11:11" s="4" customFormat="1" x14ac:dyDescent="0.25">
      <c r="K97" s="9"/>
    </row>
    <row r="98" spans="11:11" s="4" customFormat="1" x14ac:dyDescent="0.25">
      <c r="K98" s="9"/>
    </row>
    <row r="99" spans="11:11" s="4" customFormat="1" x14ac:dyDescent="0.25">
      <c r="K99" s="9"/>
    </row>
    <row r="100" spans="11:11" s="4" customFormat="1" x14ac:dyDescent="0.25">
      <c r="K100" s="9"/>
    </row>
    <row r="101" spans="11:11" s="4" customFormat="1" x14ac:dyDescent="0.25">
      <c r="K101" s="9"/>
    </row>
    <row r="102" spans="11:11" s="4" customFormat="1" x14ac:dyDescent="0.25">
      <c r="K102" s="9"/>
    </row>
    <row r="103" spans="11:11" s="4" customFormat="1" x14ac:dyDescent="0.25">
      <c r="K103" s="9"/>
    </row>
    <row r="104" spans="11:11" s="4" customFormat="1" x14ac:dyDescent="0.25">
      <c r="K104" s="9"/>
    </row>
    <row r="105" spans="11:11" s="4" customFormat="1" x14ac:dyDescent="0.25">
      <c r="K105" s="9"/>
    </row>
    <row r="106" spans="11:11" s="4" customFormat="1" x14ac:dyDescent="0.25">
      <c r="K106" s="9"/>
    </row>
    <row r="107" spans="11:11" s="4" customFormat="1" x14ac:dyDescent="0.25">
      <c r="K107" s="9"/>
    </row>
    <row r="108" spans="11:11" s="4" customFormat="1" x14ac:dyDescent="0.25">
      <c r="K108" s="9"/>
    </row>
    <row r="109" spans="11:11" s="4" customFormat="1" x14ac:dyDescent="0.25">
      <c r="K109" s="9"/>
    </row>
    <row r="110" spans="11:11" s="4" customFormat="1" x14ac:dyDescent="0.25">
      <c r="K110" s="9"/>
    </row>
    <row r="111" spans="11:11" s="4" customFormat="1" x14ac:dyDescent="0.25">
      <c r="K111" s="9"/>
    </row>
    <row r="112" spans="11:11" s="4" customFormat="1" x14ac:dyDescent="0.25">
      <c r="K112" s="9"/>
    </row>
    <row r="113" spans="11:11" s="4" customFormat="1" x14ac:dyDescent="0.25">
      <c r="K113" s="9"/>
    </row>
    <row r="114" spans="11:11" s="4" customFormat="1" x14ac:dyDescent="0.25">
      <c r="K114" s="9"/>
    </row>
    <row r="115" spans="11:11" s="4" customFormat="1" x14ac:dyDescent="0.25">
      <c r="K115" s="9"/>
    </row>
    <row r="116" spans="11:11" s="4" customFormat="1" x14ac:dyDescent="0.25">
      <c r="K116" s="9"/>
    </row>
    <row r="117" spans="11:11" s="4" customFormat="1" x14ac:dyDescent="0.25">
      <c r="K117" s="9"/>
    </row>
    <row r="118" spans="11:11" s="4" customFormat="1" x14ac:dyDescent="0.25">
      <c r="K118" s="9"/>
    </row>
    <row r="119" spans="11:11" s="4" customFormat="1" x14ac:dyDescent="0.25">
      <c r="K119" s="9"/>
    </row>
    <row r="120" spans="11:11" s="4" customFormat="1" x14ac:dyDescent="0.25">
      <c r="K120" s="9"/>
    </row>
    <row r="121" spans="11:11" s="4" customFormat="1" x14ac:dyDescent="0.25">
      <c r="K121" s="9"/>
    </row>
    <row r="122" spans="11:11" s="4" customFormat="1" x14ac:dyDescent="0.25">
      <c r="K122" s="9"/>
    </row>
    <row r="123" spans="11:11" s="4" customFormat="1" x14ac:dyDescent="0.25">
      <c r="K123" s="9"/>
    </row>
    <row r="124" spans="11:11" s="4" customFormat="1" x14ac:dyDescent="0.25">
      <c r="K124" s="9"/>
    </row>
    <row r="125" spans="11:11" s="4" customFormat="1" x14ac:dyDescent="0.25">
      <c r="K125" s="9"/>
    </row>
    <row r="126" spans="11:11" s="4" customFormat="1" x14ac:dyDescent="0.25">
      <c r="K126" s="9"/>
    </row>
    <row r="127" spans="11:11" s="4" customFormat="1" x14ac:dyDescent="0.25">
      <c r="K127" s="9"/>
    </row>
    <row r="128" spans="11:11" s="4" customFormat="1" x14ac:dyDescent="0.25">
      <c r="K128" s="9"/>
    </row>
    <row r="129" spans="11:11" s="4" customFormat="1" x14ac:dyDescent="0.25">
      <c r="K129" s="9"/>
    </row>
    <row r="130" spans="11:11" s="4" customFormat="1" x14ac:dyDescent="0.25">
      <c r="K130" s="9"/>
    </row>
    <row r="131" spans="11:11" s="4" customFormat="1" x14ac:dyDescent="0.25">
      <c r="K131" s="9"/>
    </row>
    <row r="132" spans="11:11" s="4" customFormat="1" x14ac:dyDescent="0.25">
      <c r="K132" s="9"/>
    </row>
    <row r="133" spans="11:11" s="4" customFormat="1" x14ac:dyDescent="0.25">
      <c r="K133" s="9"/>
    </row>
    <row r="134" spans="11:11" s="4" customFormat="1" x14ac:dyDescent="0.25">
      <c r="K134" s="9"/>
    </row>
    <row r="135" spans="11:11" s="4" customFormat="1" x14ac:dyDescent="0.25">
      <c r="K135" s="9"/>
    </row>
    <row r="136" spans="11:11" s="4" customFormat="1" x14ac:dyDescent="0.25">
      <c r="K136" s="9"/>
    </row>
    <row r="137" spans="11:11" s="4" customFormat="1" x14ac:dyDescent="0.25">
      <c r="K137" s="9"/>
    </row>
    <row r="138" spans="11:11" s="4" customFormat="1" x14ac:dyDescent="0.25">
      <c r="K138" s="9"/>
    </row>
    <row r="139" spans="11:11" s="4" customFormat="1" x14ac:dyDescent="0.25">
      <c r="K139" s="9"/>
    </row>
    <row r="140" spans="11:11" s="4" customFormat="1" x14ac:dyDescent="0.25">
      <c r="K140" s="9"/>
    </row>
    <row r="141" spans="11:11" s="4" customFormat="1" x14ac:dyDescent="0.25">
      <c r="K141" s="9"/>
    </row>
    <row r="142" spans="11:11" s="4" customFormat="1" x14ac:dyDescent="0.25">
      <c r="K142" s="9"/>
    </row>
    <row r="143" spans="11:11" s="4" customFormat="1" x14ac:dyDescent="0.25">
      <c r="K143" s="9"/>
    </row>
    <row r="144" spans="11:11" s="4" customFormat="1" x14ac:dyDescent="0.25">
      <c r="K144" s="9"/>
    </row>
    <row r="145" spans="11:11" s="4" customFormat="1" x14ac:dyDescent="0.25">
      <c r="K145" s="9"/>
    </row>
    <row r="146" spans="11:11" s="4" customFormat="1" x14ac:dyDescent="0.25">
      <c r="K146" s="9"/>
    </row>
    <row r="147" spans="11:11" s="4" customFormat="1" x14ac:dyDescent="0.25">
      <c r="K147" s="9"/>
    </row>
    <row r="148" spans="11:11" s="4" customFormat="1" x14ac:dyDescent="0.25">
      <c r="K148" s="9"/>
    </row>
    <row r="149" spans="11:11" s="4" customFormat="1" x14ac:dyDescent="0.25">
      <c r="K149" s="9"/>
    </row>
    <row r="150" spans="11:11" s="4" customFormat="1" x14ac:dyDescent="0.25">
      <c r="K150" s="9"/>
    </row>
    <row r="151" spans="11:11" s="4" customFormat="1" x14ac:dyDescent="0.25">
      <c r="K151" s="9"/>
    </row>
    <row r="152" spans="11:11" s="4" customFormat="1" x14ac:dyDescent="0.25">
      <c r="K152" s="9"/>
    </row>
    <row r="153" spans="11:11" s="4" customFormat="1" x14ac:dyDescent="0.25">
      <c r="K153" s="9"/>
    </row>
    <row r="154" spans="11:11" s="4" customFormat="1" x14ac:dyDescent="0.25">
      <c r="K154" s="9"/>
    </row>
    <row r="155" spans="11:11" s="4" customFormat="1" x14ac:dyDescent="0.25">
      <c r="K155" s="9"/>
    </row>
    <row r="156" spans="11:11" s="4" customFormat="1" x14ac:dyDescent="0.25">
      <c r="K156" s="9"/>
    </row>
    <row r="157" spans="11:11" s="4" customFormat="1" x14ac:dyDescent="0.25">
      <c r="K157" s="9"/>
    </row>
    <row r="158" spans="11:11" s="4" customFormat="1" x14ac:dyDescent="0.25">
      <c r="K158" s="9"/>
    </row>
    <row r="159" spans="11:11" s="4" customFormat="1" x14ac:dyDescent="0.25">
      <c r="K159" s="9"/>
    </row>
    <row r="160" spans="11:11" s="4" customFormat="1" x14ac:dyDescent="0.25">
      <c r="K160" s="9"/>
    </row>
    <row r="161" spans="11:11" s="4" customFormat="1" x14ac:dyDescent="0.25">
      <c r="K161" s="9"/>
    </row>
    <row r="162" spans="11:11" s="4" customFormat="1" x14ac:dyDescent="0.25">
      <c r="K162" s="9"/>
    </row>
    <row r="163" spans="11:11" s="4" customFormat="1" x14ac:dyDescent="0.25">
      <c r="K163" s="9"/>
    </row>
  </sheetData>
  <mergeCells count="18">
    <mergeCell ref="Q5:R5"/>
    <mergeCell ref="O5:P5"/>
    <mergeCell ref="B7:R9"/>
    <mergeCell ref="O1:P1"/>
    <mergeCell ref="O2:P2"/>
    <mergeCell ref="I4:N4"/>
    <mergeCell ref="B5:F5"/>
    <mergeCell ref="B4:F4"/>
    <mergeCell ref="G5:H5"/>
    <mergeCell ref="B3:R3"/>
    <mergeCell ref="Q1:R1"/>
    <mergeCell ref="Q2:R2"/>
    <mergeCell ref="Q4:R4"/>
    <mergeCell ref="G4:H4"/>
    <mergeCell ref="I5:N5"/>
    <mergeCell ref="O4:P4"/>
    <mergeCell ref="B1:F2"/>
    <mergeCell ref="G1:N2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M174"/>
  <sheetViews>
    <sheetView view="pageBreakPreview" zoomScaleNormal="90" zoomScaleSheetLayoutView="100" workbookViewId="0">
      <selection activeCell="C15" sqref="C15:R16"/>
    </sheetView>
  </sheetViews>
  <sheetFormatPr baseColWidth="10" defaultColWidth="9.1796875" defaultRowHeight="12.5" x14ac:dyDescent="0.25"/>
  <cols>
    <col min="1" max="1" width="3.7265625" customWidth="1"/>
    <col min="2" max="4" width="4.7265625" customWidth="1"/>
    <col min="5" max="5" width="6.54296875" customWidth="1"/>
    <col min="6" max="10" width="7.7265625" customWidth="1"/>
    <col min="11" max="11" width="7.7265625" style="10" customWidth="1"/>
    <col min="12" max="14" width="7.7265625" customWidth="1"/>
    <col min="15" max="16" width="10.54296875" customWidth="1"/>
    <col min="17" max="18" width="7.7265625" customWidth="1"/>
    <col min="20" max="65" width="9.1796875" style="4"/>
  </cols>
  <sheetData>
    <row r="1" spans="1:65" ht="20.149999999999999" customHeight="1" x14ac:dyDescent="0.25">
      <c r="A1" s="4"/>
      <c r="B1" s="210"/>
      <c r="C1" s="211"/>
      <c r="D1" s="211"/>
      <c r="E1" s="211"/>
      <c r="F1" s="211"/>
      <c r="G1" s="212" t="s">
        <v>36</v>
      </c>
      <c r="H1" s="212"/>
      <c r="I1" s="212"/>
      <c r="J1" s="212"/>
      <c r="K1" s="212"/>
      <c r="L1" s="212"/>
      <c r="M1" s="212"/>
      <c r="N1" s="213"/>
      <c r="O1" s="198" t="s">
        <v>2</v>
      </c>
      <c r="P1" s="198"/>
      <c r="Q1" s="161" t="s">
        <v>3</v>
      </c>
      <c r="R1" s="202"/>
      <c r="S1" s="8"/>
    </row>
    <row r="2" spans="1:65" ht="27" customHeight="1" x14ac:dyDescent="0.25">
      <c r="A2" s="4"/>
      <c r="B2" s="150"/>
      <c r="C2" s="151"/>
      <c r="D2" s="151"/>
      <c r="E2" s="151"/>
      <c r="F2" s="151"/>
      <c r="G2" s="214"/>
      <c r="H2" s="214"/>
      <c r="I2" s="214"/>
      <c r="J2" s="214"/>
      <c r="K2" s="214"/>
      <c r="L2" s="214"/>
      <c r="M2" s="214"/>
      <c r="N2" s="215"/>
      <c r="O2" s="199" t="str">
        <f>'Cover Page'!L3</f>
        <v>CSI.XXX.YYY.(ZZZ...)</v>
      </c>
      <c r="P2" s="200"/>
      <c r="Q2" s="159" t="s">
        <v>4</v>
      </c>
      <c r="R2" s="203"/>
      <c r="S2" s="8"/>
    </row>
    <row r="3" spans="1:65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201"/>
      <c r="R3" s="201"/>
      <c r="S3" s="4"/>
    </row>
    <row r="4" spans="1:65" s="10" customFormat="1" ht="18" customHeight="1" x14ac:dyDescent="0.25">
      <c r="A4" s="9"/>
      <c r="B4" s="123" t="s">
        <v>5</v>
      </c>
      <c r="C4" s="123"/>
      <c r="D4" s="123"/>
      <c r="E4" s="123"/>
      <c r="F4" s="123"/>
      <c r="G4" s="123" t="s">
        <v>6</v>
      </c>
      <c r="H4" s="123"/>
      <c r="I4" s="136" t="s">
        <v>7</v>
      </c>
      <c r="J4" s="136"/>
      <c r="K4" s="136"/>
      <c r="L4" s="136"/>
      <c r="M4" s="136"/>
      <c r="N4" s="136"/>
      <c r="O4" s="208" t="s">
        <v>8</v>
      </c>
      <c r="P4" s="209"/>
      <c r="Q4" s="188" t="s">
        <v>9</v>
      </c>
      <c r="R4" s="204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46.5" customHeight="1" x14ac:dyDescent="0.5">
      <c r="A5" s="5"/>
      <c r="B5" s="111" t="str">
        <f>'Cover Page'!B6:E6</f>
        <v>&lt;Customer here&gt;</v>
      </c>
      <c r="C5" s="111"/>
      <c r="D5" s="111"/>
      <c r="E5" s="111"/>
      <c r="F5" s="111"/>
      <c r="G5" s="111" t="str">
        <f>'Cover Page'!F6</f>
        <v>&lt;Site here&gt;</v>
      </c>
      <c r="H5" s="111"/>
      <c r="I5" s="145">
        <f>'Cover Page'!G6:K6</f>
        <v>0</v>
      </c>
      <c r="J5" s="219"/>
      <c r="K5" s="219"/>
      <c r="L5" s="219"/>
      <c r="M5" s="219"/>
      <c r="N5" s="146"/>
      <c r="O5" s="171">
        <f>'Cover Page'!O6:P6</f>
        <v>0</v>
      </c>
      <c r="P5" s="172"/>
      <c r="Q5" s="173">
        <f>'Cover Page'!Q6:Q6</f>
        <v>0</v>
      </c>
      <c r="R5" s="173"/>
      <c r="S5" s="4"/>
    </row>
    <row r="6" spans="1:65" ht="28.5" customHeight="1" x14ac:dyDescent="0.5">
      <c r="A6" s="5"/>
      <c r="B6" s="22"/>
      <c r="C6" s="23"/>
      <c r="D6" s="23"/>
      <c r="E6" s="23"/>
      <c r="F6" s="23"/>
      <c r="G6" s="23"/>
      <c r="H6" s="23"/>
      <c r="I6" s="24"/>
      <c r="J6" s="24"/>
      <c r="K6" s="24"/>
      <c r="L6" s="24"/>
      <c r="M6" s="24"/>
      <c r="N6" s="25"/>
      <c r="O6" s="25"/>
      <c r="P6" s="25"/>
      <c r="Q6" s="27"/>
      <c r="R6" s="27"/>
      <c r="S6" s="4"/>
    </row>
    <row r="7" spans="1:65" s="33" customFormat="1" ht="23.25" customHeight="1" x14ac:dyDescent="0.3">
      <c r="A7" s="32"/>
      <c r="B7" s="34"/>
      <c r="C7" s="37"/>
      <c r="D7" s="37"/>
      <c r="E7" s="38"/>
      <c r="F7" s="43" t="s">
        <v>37</v>
      </c>
      <c r="G7" s="43" t="s">
        <v>38</v>
      </c>
      <c r="H7" s="43" t="s">
        <v>39</v>
      </c>
      <c r="I7" s="43" t="s">
        <v>40</v>
      </c>
      <c r="J7" s="43" t="s">
        <v>41</v>
      </c>
      <c r="K7" s="43" t="s">
        <v>42</v>
      </c>
      <c r="L7" s="43" t="s">
        <v>43</v>
      </c>
      <c r="M7" s="43" t="s">
        <v>44</v>
      </c>
      <c r="N7" s="43" t="s">
        <v>45</v>
      </c>
      <c r="O7" s="43" t="s">
        <v>46</v>
      </c>
      <c r="P7" s="43" t="s">
        <v>47</v>
      </c>
      <c r="Q7" s="43" t="s">
        <v>48</v>
      </c>
      <c r="R7" s="36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</row>
    <row r="8" spans="1:65" s="3" customFormat="1" ht="25.9" customHeight="1" x14ac:dyDescent="0.2">
      <c r="A8" s="7"/>
      <c r="B8" s="35"/>
      <c r="C8" s="218" t="s">
        <v>49</v>
      </c>
      <c r="D8" s="218"/>
      <c r="E8" s="218"/>
      <c r="F8" s="44">
        <v>4</v>
      </c>
      <c r="G8" s="44">
        <v>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3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</row>
    <row r="9" spans="1:65" s="3" customFormat="1" ht="25.9" customHeight="1" x14ac:dyDescent="0.2">
      <c r="A9" s="7"/>
      <c r="B9" s="35"/>
      <c r="C9" s="218" t="s">
        <v>50</v>
      </c>
      <c r="D9" s="218"/>
      <c r="E9" s="218"/>
      <c r="F9" s="44">
        <v>2</v>
      </c>
      <c r="G9" s="44">
        <v>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</row>
    <row r="10" spans="1:65" s="4" customFormat="1" x14ac:dyDescent="0.25">
      <c r="K10" s="9"/>
    </row>
    <row r="11" spans="1:65" s="4" customFormat="1" ht="24" customHeight="1" x14ac:dyDescent="0.5">
      <c r="F11" s="45">
        <v>0</v>
      </c>
      <c r="G11" s="46" t="s">
        <v>51</v>
      </c>
      <c r="I11" s="45">
        <v>1</v>
      </c>
      <c r="J11" s="46" t="s">
        <v>52</v>
      </c>
      <c r="K11" s="9"/>
      <c r="L11" s="45">
        <v>3</v>
      </c>
      <c r="M11" s="46" t="s">
        <v>53</v>
      </c>
    </row>
    <row r="12" spans="1:65" s="4" customFormat="1" x14ac:dyDescent="0.25">
      <c r="K12" s="9"/>
    </row>
    <row r="13" spans="1:65" s="4" customFormat="1" x14ac:dyDescent="0.25">
      <c r="K13" s="9"/>
    </row>
    <row r="14" spans="1:65" s="9" customFormat="1" ht="20.5" customHeight="1" x14ac:dyDescent="0.25">
      <c r="C14" s="97" t="s">
        <v>54</v>
      </c>
      <c r="D14" s="220" t="s">
        <v>55</v>
      </c>
      <c r="E14" s="220"/>
      <c r="F14" s="220" t="s">
        <v>56</v>
      </c>
      <c r="G14" s="220"/>
      <c r="H14" s="220" t="s">
        <v>57</v>
      </c>
      <c r="I14" s="220"/>
      <c r="J14" s="220"/>
      <c r="K14" s="220"/>
      <c r="L14" s="220"/>
      <c r="M14" s="220"/>
      <c r="N14" s="220" t="s">
        <v>58</v>
      </c>
      <c r="O14" s="220"/>
      <c r="P14" s="97" t="s">
        <v>59</v>
      </c>
      <c r="Q14" s="220" t="s">
        <v>60</v>
      </c>
      <c r="R14" s="220"/>
    </row>
    <row r="15" spans="1:65" s="9" customFormat="1" ht="20.5" customHeight="1" x14ac:dyDescent="0.25">
      <c r="C15" s="221"/>
      <c r="D15" s="221"/>
      <c r="E15" s="221"/>
      <c r="F15" s="221"/>
      <c r="G15" s="221"/>
      <c r="H15" s="47" t="s">
        <v>61</v>
      </c>
      <c r="I15" s="221"/>
      <c r="J15" s="221"/>
      <c r="K15" s="221"/>
      <c r="L15" s="221"/>
      <c r="M15" s="221"/>
      <c r="N15" s="221"/>
      <c r="O15" s="221"/>
      <c r="P15" s="222"/>
      <c r="Q15" s="221"/>
      <c r="R15" s="221"/>
    </row>
    <row r="16" spans="1:65" s="9" customFormat="1" ht="20.5" customHeight="1" x14ac:dyDescent="0.25">
      <c r="C16" s="221"/>
      <c r="D16" s="221"/>
      <c r="E16" s="221"/>
      <c r="F16" s="221"/>
      <c r="G16" s="221"/>
      <c r="H16" s="47" t="s">
        <v>62</v>
      </c>
      <c r="I16" s="221"/>
      <c r="J16" s="221"/>
      <c r="K16" s="221"/>
      <c r="L16" s="221"/>
      <c r="M16" s="221"/>
      <c r="N16" s="221"/>
      <c r="O16" s="221"/>
      <c r="P16" s="222"/>
      <c r="Q16" s="221"/>
      <c r="R16" s="221"/>
    </row>
    <row r="17" spans="3:18" s="9" customFormat="1" ht="20.5" customHeight="1" x14ac:dyDescent="0.25">
      <c r="C17" s="221"/>
      <c r="D17" s="221"/>
      <c r="E17" s="221"/>
      <c r="F17" s="221"/>
      <c r="G17" s="221"/>
      <c r="H17" s="47" t="s">
        <v>61</v>
      </c>
      <c r="I17" s="221"/>
      <c r="J17" s="221"/>
      <c r="K17" s="221"/>
      <c r="L17" s="221"/>
      <c r="M17" s="221"/>
      <c r="N17" s="221"/>
      <c r="O17" s="221"/>
      <c r="P17" s="222"/>
      <c r="Q17" s="221"/>
      <c r="R17" s="221"/>
    </row>
    <row r="18" spans="3:18" s="9" customFormat="1" ht="20.5" customHeight="1" x14ac:dyDescent="0.25">
      <c r="C18" s="221"/>
      <c r="D18" s="221"/>
      <c r="E18" s="221"/>
      <c r="F18" s="221"/>
      <c r="G18" s="221"/>
      <c r="H18" s="47" t="s">
        <v>62</v>
      </c>
      <c r="I18" s="221"/>
      <c r="J18" s="221"/>
      <c r="K18" s="221"/>
      <c r="L18" s="221"/>
      <c r="M18" s="221"/>
      <c r="N18" s="221"/>
      <c r="O18" s="221"/>
      <c r="P18" s="222"/>
      <c r="Q18" s="221"/>
      <c r="R18" s="221"/>
    </row>
    <row r="19" spans="3:18" s="9" customFormat="1" ht="20.5" customHeight="1" x14ac:dyDescent="0.25"/>
    <row r="20" spans="3:18" s="9" customFormat="1" ht="20.5" customHeight="1" x14ac:dyDescent="0.25"/>
    <row r="21" spans="3:18" s="9" customFormat="1" ht="20.5" customHeight="1" x14ac:dyDescent="0.25"/>
    <row r="22" spans="3:18" s="9" customFormat="1" ht="20.5" customHeight="1" x14ac:dyDescent="0.25"/>
    <row r="23" spans="3:18" s="9" customFormat="1" ht="20.5" customHeight="1" x14ac:dyDescent="0.25"/>
    <row r="24" spans="3:18" s="9" customFormat="1" ht="20.5" customHeight="1" x14ac:dyDescent="0.25"/>
    <row r="25" spans="3:18" s="9" customFormat="1" ht="20.5" customHeight="1" x14ac:dyDescent="0.25"/>
    <row r="26" spans="3:18" s="4" customFormat="1" x14ac:dyDescent="0.25">
      <c r="K26" s="9"/>
    </row>
    <row r="27" spans="3:18" s="4" customFormat="1" x14ac:dyDescent="0.25">
      <c r="K27" s="9"/>
    </row>
    <row r="28" spans="3:18" s="4" customFormat="1" x14ac:dyDescent="0.25">
      <c r="K28" s="9"/>
    </row>
    <row r="29" spans="3:18" s="4" customFormat="1" x14ac:dyDescent="0.25">
      <c r="K29" s="9"/>
    </row>
    <row r="30" spans="3:18" s="4" customFormat="1" x14ac:dyDescent="0.25">
      <c r="K30" s="9"/>
    </row>
    <row r="31" spans="3:18" s="4" customFormat="1" x14ac:dyDescent="0.25">
      <c r="K31" s="9"/>
    </row>
    <row r="32" spans="3:18" s="4" customFormat="1" x14ac:dyDescent="0.25">
      <c r="K32" s="9"/>
    </row>
    <row r="33" spans="11:11" s="4" customFormat="1" x14ac:dyDescent="0.25">
      <c r="K33" s="9"/>
    </row>
    <row r="34" spans="11:11" s="4" customFormat="1" x14ac:dyDescent="0.25">
      <c r="K34" s="9"/>
    </row>
    <row r="35" spans="11:11" s="4" customFormat="1" x14ac:dyDescent="0.25">
      <c r="K35" s="9"/>
    </row>
    <row r="36" spans="11:11" s="4" customFormat="1" x14ac:dyDescent="0.25">
      <c r="K36" s="9"/>
    </row>
    <row r="37" spans="11:11" s="4" customFormat="1" x14ac:dyDescent="0.25">
      <c r="K37" s="9"/>
    </row>
    <row r="38" spans="11:11" s="4" customFormat="1" x14ac:dyDescent="0.25">
      <c r="K38" s="9"/>
    </row>
    <row r="39" spans="11:11" s="4" customFormat="1" x14ac:dyDescent="0.25">
      <c r="K39" s="9"/>
    </row>
    <row r="40" spans="11:11" s="4" customFormat="1" x14ac:dyDescent="0.25">
      <c r="K40" s="9"/>
    </row>
    <row r="41" spans="11:11" s="4" customFormat="1" x14ac:dyDescent="0.25">
      <c r="K41" s="9"/>
    </row>
    <row r="42" spans="11:11" s="4" customFormat="1" x14ac:dyDescent="0.25">
      <c r="K42" s="9"/>
    </row>
    <row r="43" spans="11:11" s="4" customFormat="1" x14ac:dyDescent="0.25">
      <c r="K43" s="9"/>
    </row>
    <row r="44" spans="11:11" s="4" customFormat="1" x14ac:dyDescent="0.25">
      <c r="K44" s="9"/>
    </row>
    <row r="45" spans="11:11" s="4" customFormat="1" x14ac:dyDescent="0.25">
      <c r="K45" s="9"/>
    </row>
    <row r="46" spans="11:11" s="4" customFormat="1" x14ac:dyDescent="0.25">
      <c r="K46" s="9"/>
    </row>
    <row r="47" spans="11:11" s="4" customFormat="1" x14ac:dyDescent="0.25">
      <c r="K47" s="9"/>
    </row>
    <row r="48" spans="11:11" s="4" customFormat="1" x14ac:dyDescent="0.25">
      <c r="K48" s="9"/>
    </row>
    <row r="49" spans="11:11" s="4" customFormat="1" x14ac:dyDescent="0.25">
      <c r="K49" s="9"/>
    </row>
    <row r="50" spans="11:11" s="4" customFormat="1" x14ac:dyDescent="0.25">
      <c r="K50" s="9"/>
    </row>
    <row r="51" spans="11:11" s="4" customFormat="1" x14ac:dyDescent="0.25">
      <c r="K51" s="9"/>
    </row>
    <row r="52" spans="11:11" s="4" customFormat="1" x14ac:dyDescent="0.25">
      <c r="K52" s="9"/>
    </row>
    <row r="53" spans="11:11" s="4" customFormat="1" x14ac:dyDescent="0.25">
      <c r="K53" s="9"/>
    </row>
    <row r="54" spans="11:11" s="4" customFormat="1" x14ac:dyDescent="0.25">
      <c r="K54" s="9"/>
    </row>
    <row r="55" spans="11:11" s="4" customFormat="1" x14ac:dyDescent="0.25">
      <c r="K55" s="9"/>
    </row>
    <row r="56" spans="11:11" s="4" customFormat="1" x14ac:dyDescent="0.25">
      <c r="K56" s="9"/>
    </row>
    <row r="57" spans="11:11" s="4" customFormat="1" x14ac:dyDescent="0.25">
      <c r="K57" s="9"/>
    </row>
    <row r="58" spans="11:11" s="4" customFormat="1" x14ac:dyDescent="0.25">
      <c r="K58" s="9"/>
    </row>
    <row r="59" spans="11:11" s="4" customFormat="1" x14ac:dyDescent="0.25">
      <c r="K59" s="9"/>
    </row>
    <row r="60" spans="11:11" s="4" customFormat="1" x14ac:dyDescent="0.25">
      <c r="K60" s="9"/>
    </row>
    <row r="61" spans="11:11" s="4" customFormat="1" x14ac:dyDescent="0.25">
      <c r="K61" s="9"/>
    </row>
    <row r="62" spans="11:11" s="4" customFormat="1" x14ac:dyDescent="0.25">
      <c r="K62" s="9"/>
    </row>
    <row r="63" spans="11:11" s="4" customFormat="1" x14ac:dyDescent="0.25">
      <c r="K63" s="9"/>
    </row>
    <row r="64" spans="11:11" s="4" customFormat="1" x14ac:dyDescent="0.25">
      <c r="K64" s="9"/>
    </row>
    <row r="65" spans="11:11" s="4" customFormat="1" x14ac:dyDescent="0.25">
      <c r="K65" s="9"/>
    </row>
    <row r="66" spans="11:11" s="4" customFormat="1" x14ac:dyDescent="0.25">
      <c r="K66" s="9"/>
    </row>
    <row r="67" spans="11:11" s="4" customFormat="1" x14ac:dyDescent="0.25">
      <c r="K67" s="9"/>
    </row>
    <row r="68" spans="11:11" s="4" customFormat="1" x14ac:dyDescent="0.25">
      <c r="K68" s="9"/>
    </row>
    <row r="69" spans="11:11" s="4" customFormat="1" x14ac:dyDescent="0.25">
      <c r="K69" s="9"/>
    </row>
    <row r="70" spans="11:11" s="4" customFormat="1" x14ac:dyDescent="0.25">
      <c r="K70" s="9"/>
    </row>
    <row r="71" spans="11:11" s="4" customFormat="1" x14ac:dyDescent="0.25">
      <c r="K71" s="9"/>
    </row>
    <row r="72" spans="11:11" s="4" customFormat="1" x14ac:dyDescent="0.25">
      <c r="K72" s="9"/>
    </row>
    <row r="73" spans="11:11" s="4" customFormat="1" x14ac:dyDescent="0.25">
      <c r="K73" s="9"/>
    </row>
    <row r="74" spans="11:11" s="4" customFormat="1" x14ac:dyDescent="0.25">
      <c r="K74" s="9"/>
    </row>
    <row r="75" spans="11:11" s="4" customFormat="1" x14ac:dyDescent="0.25">
      <c r="K75" s="9"/>
    </row>
    <row r="76" spans="11:11" s="4" customFormat="1" x14ac:dyDescent="0.25">
      <c r="K76" s="9"/>
    </row>
    <row r="77" spans="11:11" s="4" customFormat="1" x14ac:dyDescent="0.25">
      <c r="K77" s="9"/>
    </row>
    <row r="78" spans="11:11" s="4" customFormat="1" x14ac:dyDescent="0.25">
      <c r="K78" s="9"/>
    </row>
    <row r="79" spans="11:11" s="4" customFormat="1" x14ac:dyDescent="0.25">
      <c r="K79" s="9"/>
    </row>
    <row r="80" spans="11:11" s="4" customFormat="1" x14ac:dyDescent="0.25">
      <c r="K80" s="9"/>
    </row>
    <row r="81" spans="11:11" s="4" customFormat="1" x14ac:dyDescent="0.25">
      <c r="K81" s="9"/>
    </row>
    <row r="82" spans="11:11" s="4" customFormat="1" x14ac:dyDescent="0.25">
      <c r="K82" s="9"/>
    </row>
    <row r="83" spans="11:11" s="4" customFormat="1" x14ac:dyDescent="0.25">
      <c r="K83" s="9"/>
    </row>
    <row r="84" spans="11:11" s="4" customFormat="1" x14ac:dyDescent="0.25">
      <c r="K84" s="9"/>
    </row>
    <row r="85" spans="11:11" s="4" customFormat="1" x14ac:dyDescent="0.25">
      <c r="K85" s="9"/>
    </row>
    <row r="86" spans="11:11" s="4" customFormat="1" x14ac:dyDescent="0.25">
      <c r="K86" s="9"/>
    </row>
    <row r="87" spans="11:11" s="4" customFormat="1" x14ac:dyDescent="0.25">
      <c r="K87" s="9"/>
    </row>
    <row r="88" spans="11:11" s="4" customFormat="1" x14ac:dyDescent="0.25">
      <c r="K88" s="9"/>
    </row>
    <row r="89" spans="11:11" s="4" customFormat="1" x14ac:dyDescent="0.25">
      <c r="K89" s="9"/>
    </row>
    <row r="90" spans="11:11" s="4" customFormat="1" x14ac:dyDescent="0.25">
      <c r="K90" s="9"/>
    </row>
    <row r="91" spans="11:11" s="4" customFormat="1" x14ac:dyDescent="0.25">
      <c r="K91" s="9"/>
    </row>
    <row r="92" spans="11:11" s="4" customFormat="1" x14ac:dyDescent="0.25">
      <c r="K92" s="9"/>
    </row>
    <row r="93" spans="11:11" s="4" customFormat="1" x14ac:dyDescent="0.25">
      <c r="K93" s="9"/>
    </row>
    <row r="94" spans="11:11" s="4" customFormat="1" x14ac:dyDescent="0.25">
      <c r="K94" s="9"/>
    </row>
    <row r="95" spans="11:11" s="4" customFormat="1" x14ac:dyDescent="0.25">
      <c r="K95" s="9"/>
    </row>
    <row r="96" spans="11:11" s="4" customFormat="1" x14ac:dyDescent="0.25">
      <c r="K96" s="9"/>
    </row>
    <row r="97" spans="11:11" s="4" customFormat="1" x14ac:dyDescent="0.25">
      <c r="K97" s="9"/>
    </row>
    <row r="98" spans="11:11" s="4" customFormat="1" x14ac:dyDescent="0.25">
      <c r="K98" s="9"/>
    </row>
    <row r="99" spans="11:11" s="4" customFormat="1" x14ac:dyDescent="0.25">
      <c r="K99" s="9"/>
    </row>
    <row r="100" spans="11:11" s="4" customFormat="1" x14ac:dyDescent="0.25">
      <c r="K100" s="9"/>
    </row>
    <row r="101" spans="11:11" s="4" customFormat="1" x14ac:dyDescent="0.25">
      <c r="K101" s="9"/>
    </row>
    <row r="102" spans="11:11" s="4" customFormat="1" x14ac:dyDescent="0.25">
      <c r="K102" s="9"/>
    </row>
    <row r="103" spans="11:11" s="4" customFormat="1" x14ac:dyDescent="0.25">
      <c r="K103" s="9"/>
    </row>
    <row r="104" spans="11:11" s="4" customFormat="1" x14ac:dyDescent="0.25">
      <c r="K104" s="9"/>
    </row>
    <row r="105" spans="11:11" s="4" customFormat="1" x14ac:dyDescent="0.25">
      <c r="K105" s="9"/>
    </row>
    <row r="106" spans="11:11" s="4" customFormat="1" x14ac:dyDescent="0.25">
      <c r="K106" s="9"/>
    </row>
    <row r="107" spans="11:11" s="4" customFormat="1" x14ac:dyDescent="0.25">
      <c r="K107" s="9"/>
    </row>
    <row r="108" spans="11:11" s="4" customFormat="1" x14ac:dyDescent="0.25">
      <c r="K108" s="9"/>
    </row>
    <row r="109" spans="11:11" s="4" customFormat="1" x14ac:dyDescent="0.25">
      <c r="K109" s="9"/>
    </row>
    <row r="110" spans="11:11" s="4" customFormat="1" x14ac:dyDescent="0.25">
      <c r="K110" s="9"/>
    </row>
    <row r="111" spans="11:11" s="4" customFormat="1" x14ac:dyDescent="0.25">
      <c r="K111" s="9"/>
    </row>
    <row r="112" spans="11:11" s="4" customFormat="1" x14ac:dyDescent="0.25">
      <c r="K112" s="9"/>
    </row>
    <row r="113" spans="11:11" s="4" customFormat="1" x14ac:dyDescent="0.25">
      <c r="K113" s="9"/>
    </row>
    <row r="114" spans="11:11" s="4" customFormat="1" x14ac:dyDescent="0.25">
      <c r="K114" s="9"/>
    </row>
    <row r="115" spans="11:11" s="4" customFormat="1" x14ac:dyDescent="0.25">
      <c r="K115" s="9"/>
    </row>
    <row r="116" spans="11:11" s="4" customFormat="1" x14ac:dyDescent="0.25">
      <c r="K116" s="9"/>
    </row>
    <row r="117" spans="11:11" s="4" customFormat="1" x14ac:dyDescent="0.25">
      <c r="K117" s="9"/>
    </row>
    <row r="118" spans="11:11" s="4" customFormat="1" x14ac:dyDescent="0.25">
      <c r="K118" s="9"/>
    </row>
    <row r="119" spans="11:11" s="4" customFormat="1" x14ac:dyDescent="0.25">
      <c r="K119" s="9"/>
    </row>
    <row r="120" spans="11:11" s="4" customFormat="1" x14ac:dyDescent="0.25">
      <c r="K120" s="9"/>
    </row>
    <row r="121" spans="11:11" s="4" customFormat="1" x14ac:dyDescent="0.25">
      <c r="K121" s="9"/>
    </row>
    <row r="122" spans="11:11" s="4" customFormat="1" x14ac:dyDescent="0.25">
      <c r="K122" s="9"/>
    </row>
    <row r="123" spans="11:11" s="4" customFormat="1" x14ac:dyDescent="0.25">
      <c r="K123" s="9"/>
    </row>
    <row r="124" spans="11:11" s="4" customFormat="1" x14ac:dyDescent="0.25">
      <c r="K124" s="9"/>
    </row>
    <row r="125" spans="11:11" s="4" customFormat="1" x14ac:dyDescent="0.25">
      <c r="K125" s="9"/>
    </row>
    <row r="126" spans="11:11" s="4" customFormat="1" x14ac:dyDescent="0.25">
      <c r="K126" s="9"/>
    </row>
    <row r="127" spans="11:11" s="4" customFormat="1" x14ac:dyDescent="0.25">
      <c r="K127" s="9"/>
    </row>
    <row r="128" spans="11:11" s="4" customFormat="1" x14ac:dyDescent="0.25">
      <c r="K128" s="9"/>
    </row>
    <row r="129" spans="11:11" s="4" customFormat="1" x14ac:dyDescent="0.25">
      <c r="K129" s="9"/>
    </row>
    <row r="130" spans="11:11" s="4" customFormat="1" x14ac:dyDescent="0.25">
      <c r="K130" s="9"/>
    </row>
    <row r="131" spans="11:11" s="4" customFormat="1" x14ac:dyDescent="0.25">
      <c r="K131" s="9"/>
    </row>
    <row r="132" spans="11:11" s="4" customFormat="1" x14ac:dyDescent="0.25">
      <c r="K132" s="9"/>
    </row>
    <row r="133" spans="11:11" s="4" customFormat="1" x14ac:dyDescent="0.25">
      <c r="K133" s="9"/>
    </row>
    <row r="134" spans="11:11" s="4" customFormat="1" x14ac:dyDescent="0.25">
      <c r="K134" s="9"/>
    </row>
    <row r="135" spans="11:11" s="4" customFormat="1" x14ac:dyDescent="0.25">
      <c r="K135" s="9"/>
    </row>
    <row r="136" spans="11:11" s="4" customFormat="1" x14ac:dyDescent="0.25">
      <c r="K136" s="9"/>
    </row>
    <row r="137" spans="11:11" s="4" customFormat="1" x14ac:dyDescent="0.25">
      <c r="K137" s="9"/>
    </row>
    <row r="138" spans="11:11" s="4" customFormat="1" x14ac:dyDescent="0.25">
      <c r="K138" s="9"/>
    </row>
    <row r="139" spans="11:11" s="4" customFormat="1" x14ac:dyDescent="0.25">
      <c r="K139" s="9"/>
    </row>
    <row r="140" spans="11:11" s="4" customFormat="1" x14ac:dyDescent="0.25">
      <c r="K140" s="9"/>
    </row>
    <row r="141" spans="11:11" s="4" customFormat="1" x14ac:dyDescent="0.25">
      <c r="K141" s="9"/>
    </row>
    <row r="142" spans="11:11" s="4" customFormat="1" x14ac:dyDescent="0.25">
      <c r="K142" s="9"/>
    </row>
    <row r="143" spans="11:11" s="4" customFormat="1" x14ac:dyDescent="0.25">
      <c r="K143" s="9"/>
    </row>
    <row r="144" spans="11:11" s="4" customFormat="1" x14ac:dyDescent="0.25">
      <c r="K144" s="9"/>
    </row>
    <row r="145" spans="11:11" s="4" customFormat="1" x14ac:dyDescent="0.25">
      <c r="K145" s="9"/>
    </row>
    <row r="146" spans="11:11" s="4" customFormat="1" x14ac:dyDescent="0.25">
      <c r="K146" s="9"/>
    </row>
    <row r="147" spans="11:11" s="4" customFormat="1" x14ac:dyDescent="0.25">
      <c r="K147" s="9"/>
    </row>
    <row r="148" spans="11:11" s="4" customFormat="1" x14ac:dyDescent="0.25">
      <c r="K148" s="9"/>
    </row>
    <row r="149" spans="11:11" s="4" customFormat="1" x14ac:dyDescent="0.25">
      <c r="K149" s="9"/>
    </row>
    <row r="150" spans="11:11" s="4" customFormat="1" x14ac:dyDescent="0.25">
      <c r="K150" s="9"/>
    </row>
    <row r="151" spans="11:11" s="4" customFormat="1" x14ac:dyDescent="0.25">
      <c r="K151" s="9"/>
    </row>
    <row r="152" spans="11:11" s="4" customFormat="1" x14ac:dyDescent="0.25">
      <c r="K152" s="9"/>
    </row>
    <row r="153" spans="11:11" s="4" customFormat="1" x14ac:dyDescent="0.25">
      <c r="K153" s="9"/>
    </row>
    <row r="154" spans="11:11" s="4" customFormat="1" x14ac:dyDescent="0.25">
      <c r="K154" s="9"/>
    </row>
    <row r="155" spans="11:11" s="4" customFormat="1" x14ac:dyDescent="0.25">
      <c r="K155" s="9"/>
    </row>
    <row r="156" spans="11:11" s="4" customFormat="1" x14ac:dyDescent="0.25">
      <c r="K156" s="9"/>
    </row>
    <row r="157" spans="11:11" s="4" customFormat="1" x14ac:dyDescent="0.25">
      <c r="K157" s="9"/>
    </row>
    <row r="158" spans="11:11" s="4" customFormat="1" x14ac:dyDescent="0.25">
      <c r="K158" s="9"/>
    </row>
    <row r="159" spans="11:11" s="4" customFormat="1" x14ac:dyDescent="0.25">
      <c r="K159" s="9"/>
    </row>
    <row r="160" spans="11:11" s="4" customFormat="1" x14ac:dyDescent="0.25">
      <c r="K160" s="9"/>
    </row>
    <row r="161" spans="11:11" s="4" customFormat="1" x14ac:dyDescent="0.25">
      <c r="K161" s="9"/>
    </row>
    <row r="162" spans="11:11" s="4" customFormat="1" x14ac:dyDescent="0.25">
      <c r="K162" s="9"/>
    </row>
    <row r="163" spans="11:11" s="4" customFormat="1" x14ac:dyDescent="0.25">
      <c r="K163" s="9"/>
    </row>
    <row r="164" spans="11:11" s="4" customFormat="1" x14ac:dyDescent="0.25">
      <c r="K164" s="9"/>
    </row>
    <row r="165" spans="11:11" s="4" customFormat="1" x14ac:dyDescent="0.25">
      <c r="K165" s="9"/>
    </row>
    <row r="166" spans="11:11" s="4" customFormat="1" x14ac:dyDescent="0.25">
      <c r="K166" s="9"/>
    </row>
    <row r="167" spans="11:11" s="4" customFormat="1" x14ac:dyDescent="0.25">
      <c r="K167" s="9"/>
    </row>
    <row r="168" spans="11:11" s="4" customFormat="1" x14ac:dyDescent="0.25">
      <c r="K168" s="9"/>
    </row>
    <row r="169" spans="11:11" s="4" customFormat="1" x14ac:dyDescent="0.25">
      <c r="K169" s="9"/>
    </row>
    <row r="170" spans="11:11" s="4" customFormat="1" x14ac:dyDescent="0.25">
      <c r="K170" s="9"/>
    </row>
    <row r="171" spans="11:11" s="4" customFormat="1" x14ac:dyDescent="0.25">
      <c r="K171" s="9"/>
    </row>
    <row r="172" spans="11:11" s="4" customFormat="1" x14ac:dyDescent="0.25">
      <c r="K172" s="9"/>
    </row>
    <row r="173" spans="11:11" s="4" customFormat="1" x14ac:dyDescent="0.25">
      <c r="K173" s="9"/>
    </row>
    <row r="174" spans="11:11" s="4" customFormat="1" x14ac:dyDescent="0.25">
      <c r="K174" s="9"/>
    </row>
  </sheetData>
  <mergeCells count="40">
    <mergeCell ref="P17:P18"/>
    <mergeCell ref="Q17:R18"/>
    <mergeCell ref="I18:M18"/>
    <mergeCell ref="I15:M15"/>
    <mergeCell ref="I16:M16"/>
    <mergeCell ref="N15:O16"/>
    <mergeCell ref="P15:P16"/>
    <mergeCell ref="Q15:R16"/>
    <mergeCell ref="C17:C18"/>
    <mergeCell ref="D17:E18"/>
    <mergeCell ref="F17:G18"/>
    <mergeCell ref="I17:M17"/>
    <mergeCell ref="N17:O18"/>
    <mergeCell ref="Q14:R14"/>
    <mergeCell ref="C15:C16"/>
    <mergeCell ref="D15:E16"/>
    <mergeCell ref="F15:G16"/>
    <mergeCell ref="D14:E14"/>
    <mergeCell ref="F14:G14"/>
    <mergeCell ref="H14:M14"/>
    <mergeCell ref="N14:O14"/>
    <mergeCell ref="C9:E9"/>
    <mergeCell ref="B5:F5"/>
    <mergeCell ref="G5:H5"/>
    <mergeCell ref="I5:N5"/>
    <mergeCell ref="O5:P5"/>
    <mergeCell ref="Q5:R5"/>
    <mergeCell ref="C8:E8"/>
    <mergeCell ref="B3:R3"/>
    <mergeCell ref="B4:F4"/>
    <mergeCell ref="G4:H4"/>
    <mergeCell ref="I4:N4"/>
    <mergeCell ref="O4:P4"/>
    <mergeCell ref="Q4:R4"/>
    <mergeCell ref="O1:P1"/>
    <mergeCell ref="Q1:R1"/>
    <mergeCell ref="O2:P2"/>
    <mergeCell ref="Q2:R2"/>
    <mergeCell ref="B1:F2"/>
    <mergeCell ref="G1:N2"/>
  </mergeCells>
  <conditionalFormatting sqref="P15:P16">
    <cfRule type="expression" dxfId="69" priority="9">
      <formula>"CANCELLED"</formula>
    </cfRule>
    <cfRule type="expression" dxfId="68" priority="10">
      <formula>"BLOCKED"</formula>
    </cfRule>
    <cfRule type="expression" dxfId="67" priority="11">
      <formula>"IN PROGRESS"</formula>
    </cfRule>
    <cfRule type="expression" dxfId="66" priority="12">
      <formula>$P$15</formula>
    </cfRule>
    <cfRule type="cellIs" dxfId="65" priority="13" operator="equal">
      <formula>"CANCELLED"</formula>
    </cfRule>
    <cfRule type="cellIs" dxfId="64" priority="14" operator="equal">
      <formula>"BLOCKED"</formula>
    </cfRule>
    <cfRule type="cellIs" dxfId="63" priority="15" operator="equal">
      <formula>"CLOSED"</formula>
    </cfRule>
    <cfRule type="cellIs" dxfId="62" priority="16" operator="equal">
      <formula>"IN PROGRESS"</formula>
    </cfRule>
  </conditionalFormatting>
  <conditionalFormatting sqref="P17:P18">
    <cfRule type="expression" dxfId="61" priority="1">
      <formula>"CANCELLED"</formula>
    </cfRule>
    <cfRule type="expression" dxfId="60" priority="2">
      <formula>"BLOCKED"</formula>
    </cfRule>
    <cfRule type="expression" dxfId="59" priority="3">
      <formula>"IN PROGRESS"</formula>
    </cfRule>
    <cfRule type="expression" dxfId="58" priority="4">
      <formula>$P$15</formula>
    </cfRule>
    <cfRule type="cellIs" dxfId="57" priority="5" operator="equal">
      <formula>"CANCELLED"</formula>
    </cfRule>
    <cfRule type="cellIs" dxfId="56" priority="6" operator="equal">
      <formula>"BLOCKED"</formula>
    </cfRule>
    <cfRule type="cellIs" dxfId="55" priority="7" operator="equal">
      <formula>"CLOSED"</formula>
    </cfRule>
    <cfRule type="cellIs" dxfId="54" priority="8" operator="equal">
      <formula>"IN PROGRESS"</formula>
    </cfRule>
  </conditionalFormatting>
  <dataValidations count="1">
    <dataValidation type="list" allowBlank="1" showInputMessage="1" showErrorMessage="1" sqref="P15:P18" xr:uid="{00000000-0002-0000-0500-000000000000}">
      <formula1>"CLOSED,IN PROGRESS, BLOCKED, CANCELLED"</formula1>
    </dataValidation>
  </dataValidations>
  <printOptions horizontalCentered="1"/>
  <pageMargins left="0.19685039370078741" right="0.19685039370078741" top="0.19685039370078741" bottom="0.19685039370078741" header="0.51181102362204722" footer="0.51181102362204722"/>
  <pageSetup paperSize="9" scale="74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A9BF428C-6646-499F-BA6D-EE7A8391D4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F8:Q9</xm:sqref>
        </x14:conditionalFormatting>
        <x14:conditionalFormatting xmlns:xm="http://schemas.microsoft.com/office/excel/2006/main">
          <x14:cfRule type="iconSet" priority="19" id="{811A5A29-9031-4965-B239-14A6644BC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18" id="{D0E778E8-A25B-44F4-916B-4CD27C9CC2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I11</xm:sqref>
        </x14:conditionalFormatting>
        <x14:conditionalFormatting xmlns:xm="http://schemas.microsoft.com/office/excel/2006/main">
          <x14:cfRule type="iconSet" priority="17" id="{96CCE64A-592D-42C4-99B7-1F71CB0AE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L11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J246"/>
  <sheetViews>
    <sheetView view="pageBreakPreview" zoomScaleNormal="90" zoomScaleSheetLayoutView="100" workbookViewId="0">
      <selection activeCell="C18" sqref="C18"/>
    </sheetView>
  </sheetViews>
  <sheetFormatPr baseColWidth="10" defaultColWidth="9.1796875" defaultRowHeight="12.5" x14ac:dyDescent="0.25"/>
  <cols>
    <col min="1" max="1" width="3.7265625" customWidth="1"/>
    <col min="2" max="2" width="4.7265625" customWidth="1"/>
    <col min="3" max="3" width="10.26953125" customWidth="1"/>
    <col min="4" max="4" width="4.7265625" customWidth="1"/>
    <col min="5" max="5" width="5.7265625" customWidth="1"/>
    <col min="6" max="6" width="14.1796875" customWidth="1"/>
    <col min="7" max="7" width="13.453125" customWidth="1"/>
    <col min="8" max="8" width="10.7265625" customWidth="1"/>
    <col min="9" max="9" width="7.1796875" customWidth="1"/>
    <col min="10" max="10" width="10" customWidth="1"/>
    <col min="11" max="11" width="8.81640625" customWidth="1"/>
    <col min="12" max="12" width="10.7265625" customWidth="1"/>
    <col min="13" max="13" width="11.453125" customWidth="1"/>
    <col min="14" max="14" width="14.26953125" customWidth="1"/>
    <col min="15" max="15" width="11.81640625" customWidth="1"/>
    <col min="17" max="62" width="9.1796875" style="4"/>
  </cols>
  <sheetData>
    <row r="1" spans="1:62" ht="20.149999999999999" customHeight="1" x14ac:dyDescent="0.25">
      <c r="A1" s="4"/>
      <c r="B1" s="223"/>
      <c r="C1" s="224"/>
      <c r="D1" s="224"/>
      <c r="E1" s="227" t="s">
        <v>63</v>
      </c>
      <c r="F1" s="228"/>
      <c r="G1" s="228"/>
      <c r="H1" s="228"/>
      <c r="I1" s="228"/>
      <c r="J1" s="228"/>
      <c r="K1" s="228"/>
      <c r="L1" s="134" t="s">
        <v>2</v>
      </c>
      <c r="M1" s="134"/>
      <c r="N1" s="161" t="s">
        <v>3</v>
      </c>
      <c r="O1" s="162"/>
      <c r="P1" s="8"/>
    </row>
    <row r="2" spans="1:62" ht="27" customHeight="1" x14ac:dyDescent="0.25">
      <c r="A2" s="4"/>
      <c r="B2" s="225"/>
      <c r="C2" s="226"/>
      <c r="D2" s="226"/>
      <c r="E2" s="229"/>
      <c r="F2" s="229"/>
      <c r="G2" s="229"/>
      <c r="H2" s="229"/>
      <c r="I2" s="229"/>
      <c r="J2" s="229"/>
      <c r="K2" s="229"/>
      <c r="L2" s="135" t="str">
        <f>'Cover Page'!L3:M3</f>
        <v>CSI.XXX.YYY.(ZZZ...)</v>
      </c>
      <c r="M2" s="135"/>
      <c r="N2" s="159" t="s">
        <v>4</v>
      </c>
      <c r="O2" s="160"/>
      <c r="P2" s="8"/>
    </row>
    <row r="3" spans="1:62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69"/>
      <c r="P3" s="4"/>
    </row>
    <row r="4" spans="1:62" s="10" customFormat="1" ht="18" customHeight="1" x14ac:dyDescent="0.25">
      <c r="A4" s="9"/>
      <c r="B4" s="122" t="s">
        <v>5</v>
      </c>
      <c r="C4" s="123"/>
      <c r="D4" s="123"/>
      <c r="E4" s="123"/>
      <c r="F4" s="93" t="s">
        <v>6</v>
      </c>
      <c r="G4" s="136" t="s">
        <v>7</v>
      </c>
      <c r="H4" s="136"/>
      <c r="I4" s="136"/>
      <c r="J4" s="136"/>
      <c r="K4" s="136"/>
      <c r="L4" s="123" t="s">
        <v>8</v>
      </c>
      <c r="M4" s="123"/>
      <c r="N4" s="136" t="s">
        <v>9</v>
      </c>
      <c r="O4" s="17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ht="46.5" customHeight="1" x14ac:dyDescent="0.5">
      <c r="A5" s="5"/>
      <c r="B5" s="111" t="str">
        <f>'Cover Page'!B6:E6</f>
        <v>&lt;Customer here&gt;</v>
      </c>
      <c r="C5" s="111"/>
      <c r="D5" s="111"/>
      <c r="E5" s="111"/>
      <c r="F5" s="95" t="str">
        <f>'Cover Page'!F6</f>
        <v>&lt;Site here&gt;</v>
      </c>
      <c r="G5" s="119" t="str">
        <f>'Cover Page'!G6:K6</f>
        <v xml:space="preserve"> &lt;Service here&gt;</v>
      </c>
      <c r="H5" s="119"/>
      <c r="I5" s="119"/>
      <c r="J5" s="119"/>
      <c r="K5" s="119"/>
      <c r="L5" s="171" t="str">
        <f>'Cover Page'!L6:M6</f>
        <v>&lt;WS here&gt;</v>
      </c>
      <c r="M5" s="172"/>
      <c r="N5" s="173" t="str">
        <f>'Cover Page'!N6:N6</f>
        <v>&lt;Program here&gt;</v>
      </c>
      <c r="O5" s="173"/>
      <c r="P5" s="4"/>
    </row>
    <row r="6" spans="1:62" ht="28.5" customHeight="1" x14ac:dyDescent="0.5">
      <c r="A6" s="5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4"/>
    </row>
    <row r="7" spans="1:62" s="1" customFormat="1" ht="20.25" customHeight="1" thickBot="1" x14ac:dyDescent="0.35">
      <c r="A7" s="6"/>
      <c r="B7" s="29"/>
      <c r="C7" s="29"/>
      <c r="D7" s="29"/>
      <c r="E7" s="29"/>
      <c r="F7" s="29"/>
      <c r="G7" s="41"/>
      <c r="H7" s="41"/>
      <c r="I7" s="41"/>
      <c r="J7" s="41"/>
      <c r="K7" s="41"/>
      <c r="L7" s="29"/>
      <c r="M7" s="29"/>
      <c r="N7" s="29"/>
      <c r="O7" s="29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" customFormat="1" ht="20.25" customHeight="1" thickBot="1" x14ac:dyDescent="0.25">
      <c r="A8" s="7"/>
      <c r="B8" s="42" t="s">
        <v>64</v>
      </c>
      <c r="C8" s="42" t="s">
        <v>65</v>
      </c>
      <c r="D8" s="230" t="s">
        <v>66</v>
      </c>
      <c r="E8" s="231"/>
      <c r="F8" s="42" t="s">
        <v>67</v>
      </c>
      <c r="G8" s="230" t="s">
        <v>32</v>
      </c>
      <c r="H8" s="232"/>
      <c r="I8" s="232"/>
      <c r="J8" s="232"/>
      <c r="K8" s="231"/>
      <c r="L8" s="230" t="s">
        <v>68</v>
      </c>
      <c r="M8" s="231"/>
      <c r="N8" s="42" t="s">
        <v>12</v>
      </c>
      <c r="O8" s="42" t="s">
        <v>69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s="3" customFormat="1" ht="24" customHeight="1" x14ac:dyDescent="0.2">
      <c r="A9" s="7"/>
      <c r="B9" s="239">
        <v>1</v>
      </c>
      <c r="C9" s="241" t="s">
        <v>4</v>
      </c>
      <c r="D9" s="247"/>
      <c r="E9" s="248"/>
      <c r="F9" s="237" t="s">
        <v>70</v>
      </c>
      <c r="G9" s="39" t="s">
        <v>71</v>
      </c>
      <c r="H9" s="251"/>
      <c r="I9" s="251"/>
      <c r="J9" s="251"/>
      <c r="K9" s="251"/>
      <c r="L9" s="243" t="s">
        <v>70</v>
      </c>
      <c r="M9" s="244"/>
      <c r="N9" s="237"/>
      <c r="O9" s="241" t="s">
        <v>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s="3" customFormat="1" ht="24" customHeight="1" thickBot="1" x14ac:dyDescent="0.25">
      <c r="A10" s="7"/>
      <c r="B10" s="240"/>
      <c r="C10" s="242"/>
      <c r="D10" s="249"/>
      <c r="E10" s="250"/>
      <c r="F10" s="238"/>
      <c r="G10" s="40" t="s">
        <v>72</v>
      </c>
      <c r="H10" s="252"/>
      <c r="I10" s="252"/>
      <c r="J10" s="252"/>
      <c r="K10" s="252"/>
      <c r="L10" s="245"/>
      <c r="M10" s="246"/>
      <c r="N10" s="238"/>
      <c r="O10" s="242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s="3" customFormat="1" ht="24" customHeight="1" x14ac:dyDescent="0.2">
      <c r="A11" s="7"/>
      <c r="B11" s="239">
        <v>2</v>
      </c>
      <c r="C11" s="241" t="s">
        <v>4</v>
      </c>
      <c r="D11" s="247"/>
      <c r="E11" s="248"/>
      <c r="F11" s="237" t="s">
        <v>70</v>
      </c>
      <c r="G11" s="39" t="s">
        <v>71</v>
      </c>
      <c r="H11" s="251"/>
      <c r="I11" s="251"/>
      <c r="J11" s="251"/>
      <c r="K11" s="251"/>
      <c r="L11" s="243" t="s">
        <v>70</v>
      </c>
      <c r="M11" s="244"/>
      <c r="N11" s="237"/>
      <c r="O11" s="241" t="s">
        <v>4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s="3" customFormat="1" ht="24" customHeight="1" thickBot="1" x14ac:dyDescent="0.25">
      <c r="A12" s="7"/>
      <c r="B12" s="240"/>
      <c r="C12" s="242"/>
      <c r="D12" s="249"/>
      <c r="E12" s="250"/>
      <c r="F12" s="238"/>
      <c r="G12" s="40" t="s">
        <v>72</v>
      </c>
      <c r="H12" s="252"/>
      <c r="I12" s="252"/>
      <c r="J12" s="252"/>
      <c r="K12" s="252"/>
      <c r="L12" s="245"/>
      <c r="M12" s="246"/>
      <c r="N12" s="238"/>
      <c r="O12" s="24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s="3" customFormat="1" ht="24" customHeight="1" x14ac:dyDescent="0.2">
      <c r="A13" s="7"/>
      <c r="B13" s="233">
        <v>3</v>
      </c>
      <c r="C13" s="235" t="s">
        <v>4</v>
      </c>
      <c r="D13" s="247"/>
      <c r="E13" s="248"/>
      <c r="F13" s="237" t="s">
        <v>70</v>
      </c>
      <c r="G13" s="39" t="s">
        <v>71</v>
      </c>
      <c r="H13" s="251"/>
      <c r="I13" s="251"/>
      <c r="J13" s="251"/>
      <c r="K13" s="251"/>
      <c r="L13" s="243" t="s">
        <v>70</v>
      </c>
      <c r="M13" s="244"/>
      <c r="N13" s="237"/>
      <c r="O13" s="241" t="s">
        <v>4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s="3" customFormat="1" ht="24" customHeight="1" thickBot="1" x14ac:dyDescent="0.25">
      <c r="A14" s="7"/>
      <c r="B14" s="234"/>
      <c r="C14" s="236"/>
      <c r="D14" s="249"/>
      <c r="E14" s="250"/>
      <c r="F14" s="238"/>
      <c r="G14" s="40" t="s">
        <v>72</v>
      </c>
      <c r="H14" s="252"/>
      <c r="I14" s="252"/>
      <c r="J14" s="252"/>
      <c r="K14" s="252"/>
      <c r="L14" s="245"/>
      <c r="M14" s="246"/>
      <c r="N14" s="238"/>
      <c r="O14" s="24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s="3" customFormat="1" ht="24" customHeight="1" x14ac:dyDescent="0.2">
      <c r="A15" s="7"/>
      <c r="B15" s="239">
        <v>4</v>
      </c>
      <c r="C15" s="241" t="s">
        <v>4</v>
      </c>
      <c r="D15" s="247"/>
      <c r="E15" s="248"/>
      <c r="F15" s="237" t="s">
        <v>70</v>
      </c>
      <c r="G15" s="39" t="s">
        <v>71</v>
      </c>
      <c r="H15" s="251"/>
      <c r="I15" s="251"/>
      <c r="J15" s="251"/>
      <c r="K15" s="251"/>
      <c r="L15" s="243" t="s">
        <v>70</v>
      </c>
      <c r="M15" s="244"/>
      <c r="N15" s="237"/>
      <c r="O15" s="241" t="s">
        <v>4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s="3" customFormat="1" ht="24" customHeight="1" thickBot="1" x14ac:dyDescent="0.25">
      <c r="A16" s="7"/>
      <c r="B16" s="240"/>
      <c r="C16" s="242"/>
      <c r="D16" s="249"/>
      <c r="E16" s="250"/>
      <c r="F16" s="238"/>
      <c r="G16" s="40" t="s">
        <v>72</v>
      </c>
      <c r="H16" s="252"/>
      <c r="I16" s="252"/>
      <c r="J16" s="252"/>
      <c r="K16" s="252"/>
      <c r="L16" s="245"/>
      <c r="M16" s="246"/>
      <c r="N16" s="238"/>
      <c r="O16" s="242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s="3" customFormat="1" ht="20.25" customHeight="1" x14ac:dyDescent="0.2">
      <c r="A17" s="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s="3" customFormat="1" ht="20.25" customHeight="1" x14ac:dyDescent="0.2">
      <c r="A18" s="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s="3" customFormat="1" ht="20.25" customHeight="1" x14ac:dyDescent="0.2">
      <c r="A19" s="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s="3" customFormat="1" ht="20.25" customHeight="1" x14ac:dyDescent="0.2">
      <c r="A20" s="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s="3" customFormat="1" ht="20.25" customHeight="1" x14ac:dyDescent="0.2">
      <c r="A21" s="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s="3" customFormat="1" ht="20.25" customHeight="1" x14ac:dyDescent="0.2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s="3" customFormat="1" ht="30" customHeight="1" x14ac:dyDescent="0.2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s="3" customFormat="1" ht="20.25" customHeight="1" x14ac:dyDescent="0.2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s="3" customFormat="1" ht="20.25" customHeight="1" x14ac:dyDescent="0.2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s="3" customFormat="1" ht="20.25" customHeight="1" x14ac:dyDescent="0.2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s="3" customFormat="1" ht="20.25" customHeight="1" x14ac:dyDescent="0.2">
      <c r="A27" s="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s="3" customFormat="1" ht="20.25" customHeight="1" x14ac:dyDescent="0.2">
      <c r="A28" s="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s="3" customFormat="1" ht="20.25" customHeight="1" x14ac:dyDescent="0.2">
      <c r="A29" s="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s="3" customFormat="1" ht="20.25" customHeight="1" x14ac:dyDescent="0.2">
      <c r="A30" s="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s="3" customFormat="1" ht="20.25" customHeight="1" x14ac:dyDescent="0.2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s="3" customFormat="1" ht="25.5" customHeight="1" x14ac:dyDescent="0.2">
      <c r="A32" s="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s="3" customFormat="1" ht="21.75" customHeight="1" x14ac:dyDescent="0.2">
      <c r="A33" s="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s="3" customFormat="1" ht="20.25" customHeight="1" x14ac:dyDescent="0.2">
      <c r="A34" s="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s="3" customFormat="1" ht="20.25" customHeight="1" x14ac:dyDescent="0.2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s="3" customFormat="1" ht="20.25" customHeight="1" x14ac:dyDescent="0.2">
      <c r="A36" s="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s="3" customFormat="1" ht="20.25" customHeight="1" x14ac:dyDescent="0.2">
      <c r="A37" s="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s="3" customFormat="1" ht="20.25" customHeight="1" x14ac:dyDescent="0.2">
      <c r="A38" s="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s="3" customFormat="1" ht="20.25" customHeight="1" x14ac:dyDescent="0.2">
      <c r="A39" s="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s="3" customFormat="1" ht="20.25" customHeight="1" x14ac:dyDescent="0.2">
      <c r="A40" s="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s="3" customFormat="1" ht="32.25" customHeight="1" x14ac:dyDescent="0.2">
      <c r="A41" s="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s="3" customFormat="1" ht="12.75" customHeight="1" x14ac:dyDescent="0.2">
      <c r="A42" s="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s="3" customFormat="1" ht="22.5" customHeight="1" x14ac:dyDescent="0.2">
      <c r="A43" s="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s="3" customFormat="1" ht="27.75" customHeight="1" x14ac:dyDescent="0.2">
      <c r="A44" s="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s="3" customFormat="1" ht="12.75" customHeight="1" x14ac:dyDescent="0.2">
      <c r="A45" s="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s="3" customFormat="1" ht="27.75" customHeight="1" x14ac:dyDescent="0.2">
      <c r="A46" s="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s="3" customFormat="1" ht="12.75" customHeight="1" x14ac:dyDescent="0.2">
      <c r="A47" s="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s="3" customFormat="1" ht="25.5" customHeight="1" x14ac:dyDescent="0.2">
      <c r="A48" s="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s="3" customFormat="1" ht="12.75" customHeight="1" x14ac:dyDescent="0.2">
      <c r="A49" s="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s="3" customFormat="1" ht="39.75" customHeight="1" x14ac:dyDescent="0.2">
      <c r="A50" s="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s="3" customFormat="1" ht="19.5" customHeight="1" x14ac:dyDescent="0.2">
      <c r="A51" s="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s="3" customFormat="1" ht="19.5" customHeight="1" x14ac:dyDescent="0.2">
      <c r="A52" s="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s="3" customFormat="1" ht="19.5" customHeight="1" x14ac:dyDescent="0.2">
      <c r="A53" s="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s="3" customFormat="1" ht="12.75" customHeight="1" x14ac:dyDescent="0.2">
      <c r="A54" s="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s="3" customFormat="1" ht="12.75" customHeight="1" x14ac:dyDescent="0.2">
      <c r="A55" s="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s="3" customFormat="1" ht="12.75" customHeight="1" x14ac:dyDescent="0.2">
      <c r="A56" s="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s="3" customFormat="1" ht="12.75" customHeight="1" x14ac:dyDescent="0.2">
      <c r="A57" s="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s="3" customFormat="1" ht="12.75" customHeight="1" x14ac:dyDescent="0.2">
      <c r="A58" s="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s="3" customFormat="1" ht="12.75" customHeight="1" x14ac:dyDescent="0.2">
      <c r="A59" s="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s="3" customFormat="1" ht="12.75" customHeight="1" x14ac:dyDescent="0.2">
      <c r="A60" s="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s="3" customFormat="1" ht="34.5" customHeight="1" x14ac:dyDescent="0.2">
      <c r="A61" s="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s="3" customFormat="1" ht="20.149999999999999" customHeight="1" x14ac:dyDescent="0.2">
      <c r="A62" s="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s="3" customFormat="1" ht="20.149999999999999" customHeight="1" x14ac:dyDescent="0.2">
      <c r="A63" s="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s="3" customFormat="1" ht="27.75" customHeight="1" x14ac:dyDescent="0.2">
      <c r="A64" s="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s="3" customFormat="1" ht="14.25" customHeight="1" x14ac:dyDescent="0.2">
      <c r="A65" s="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s="3" customFormat="1" ht="12.75" customHeight="1" x14ac:dyDescent="0.2">
      <c r="A66" s="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s="3" customFormat="1" ht="12.75" customHeight="1" x14ac:dyDescent="0.2">
      <c r="A67" s="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s="3" customFormat="1" ht="12.75" customHeight="1" x14ac:dyDescent="0.2">
      <c r="A68" s="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s="3" customFormat="1" ht="12.75" customHeight="1" x14ac:dyDescent="0.2">
      <c r="A69" s="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s="3" customFormat="1" ht="12.75" customHeight="1" x14ac:dyDescent="0.2">
      <c r="A70" s="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s="3" customFormat="1" ht="12.75" customHeight="1" x14ac:dyDescent="0.2">
      <c r="A71" s="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s="3" customFormat="1" ht="13.5" customHeight="1" x14ac:dyDescent="0.2">
      <c r="A72" s="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s="3" customFormat="1" ht="13.5" customHeight="1" x14ac:dyDescent="0.2">
      <c r="A73" s="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s="3" customFormat="1" ht="15" customHeight="1" x14ac:dyDescent="0.2">
      <c r="A74" s="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s="3" customFormat="1" ht="24" customHeight="1" x14ac:dyDescent="0.2">
      <c r="A75" s="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s="3" customFormat="1" ht="20.149999999999999" customHeight="1" x14ac:dyDescent="0.2">
      <c r="A76" s="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s="3" customFormat="1" ht="20.149999999999999" customHeight="1" x14ac:dyDescent="0.2">
      <c r="A77" s="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s="3" customFormat="1" ht="20.149999999999999" customHeight="1" x14ac:dyDescent="0.2">
      <c r="A78" s="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s="3" customFormat="1" ht="20.149999999999999" customHeight="1" x14ac:dyDescent="0.2">
      <c r="A79" s="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s="3" customFormat="1" ht="18.75" customHeight="1" x14ac:dyDescent="0.2">
      <c r="A80" s="7"/>
      <c r="B80" s="19"/>
      <c r="C80" s="19"/>
      <c r="D80" s="20"/>
      <c r="E80" s="20"/>
      <c r="F80" s="20"/>
      <c r="G80" s="20"/>
      <c r="H80" s="20"/>
      <c r="I80" s="20"/>
      <c r="J80" s="21"/>
      <c r="K80" s="21"/>
      <c r="L80" s="21"/>
      <c r="M80" s="21"/>
      <c r="N80" s="21"/>
      <c r="O80" s="2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23:25" s="4" customFormat="1" x14ac:dyDescent="0.25"/>
    <row r="82" spans="23:25" s="4" customFormat="1" x14ac:dyDescent="0.25"/>
    <row r="83" spans="23:25" s="4" customFormat="1" x14ac:dyDescent="0.25"/>
    <row r="84" spans="23:25" s="4" customFormat="1" x14ac:dyDescent="0.25"/>
    <row r="85" spans="23:25" s="4" customFormat="1" x14ac:dyDescent="0.25"/>
    <row r="86" spans="23:25" s="4" customFormat="1" x14ac:dyDescent="0.25"/>
    <row r="87" spans="23:25" s="4" customFormat="1" x14ac:dyDescent="0.25"/>
    <row r="88" spans="23:25" s="4" customFormat="1" x14ac:dyDescent="0.25"/>
    <row r="89" spans="23:25" s="4" customFormat="1" x14ac:dyDescent="0.25">
      <c r="W89" s="190"/>
      <c r="X89" s="191"/>
      <c r="Y89" s="192"/>
    </row>
    <row r="90" spans="23:25" s="4" customFormat="1" x14ac:dyDescent="0.25">
      <c r="W90" s="193"/>
      <c r="X90" s="194"/>
      <c r="Y90" s="195"/>
    </row>
    <row r="91" spans="23:25" s="4" customFormat="1" x14ac:dyDescent="0.25"/>
    <row r="92" spans="23:25" s="4" customFormat="1" x14ac:dyDescent="0.25"/>
    <row r="93" spans="23:25" s="4" customFormat="1" x14ac:dyDescent="0.25"/>
    <row r="94" spans="23:25" s="4" customFormat="1" x14ac:dyDescent="0.25"/>
    <row r="95" spans="23:25" s="4" customFormat="1" x14ac:dyDescent="0.25"/>
    <row r="96" spans="23:25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</sheetData>
  <mergeCells count="56">
    <mergeCell ref="H13:K13"/>
    <mergeCell ref="H14:K14"/>
    <mergeCell ref="O9:O10"/>
    <mergeCell ref="O11:O12"/>
    <mergeCell ref="O13:O14"/>
    <mergeCell ref="O15:O16"/>
    <mergeCell ref="L9:M10"/>
    <mergeCell ref="L11:M12"/>
    <mergeCell ref="N13:N14"/>
    <mergeCell ref="N9:N10"/>
    <mergeCell ref="B11:B12"/>
    <mergeCell ref="C11:C12"/>
    <mergeCell ref="B9:B10"/>
    <mergeCell ref="C9:C10"/>
    <mergeCell ref="D9:E10"/>
    <mergeCell ref="D11:E12"/>
    <mergeCell ref="F9:F10"/>
    <mergeCell ref="F11:F12"/>
    <mergeCell ref="H9:K9"/>
    <mergeCell ref="H10:K10"/>
    <mergeCell ref="H11:K11"/>
    <mergeCell ref="H12:K12"/>
    <mergeCell ref="W89:Y89"/>
    <mergeCell ref="W90:Y90"/>
    <mergeCell ref="B13:B14"/>
    <mergeCell ref="C13:C14"/>
    <mergeCell ref="N11:N12"/>
    <mergeCell ref="B15:B16"/>
    <mergeCell ref="C15:C16"/>
    <mergeCell ref="L13:M14"/>
    <mergeCell ref="L15:M16"/>
    <mergeCell ref="N15:N16"/>
    <mergeCell ref="D13:E14"/>
    <mergeCell ref="D15:E16"/>
    <mergeCell ref="H15:K15"/>
    <mergeCell ref="H16:K16"/>
    <mergeCell ref="F13:F14"/>
    <mergeCell ref="F15:F16"/>
    <mergeCell ref="L8:M8"/>
    <mergeCell ref="G8:K8"/>
    <mergeCell ref="D8:E8"/>
    <mergeCell ref="B5:E5"/>
    <mergeCell ref="G5:K5"/>
    <mergeCell ref="L5:M5"/>
    <mergeCell ref="N5:O5"/>
    <mergeCell ref="B1:D2"/>
    <mergeCell ref="E1:K2"/>
    <mergeCell ref="L1:M1"/>
    <mergeCell ref="L2:M2"/>
    <mergeCell ref="B3:O3"/>
    <mergeCell ref="B4:E4"/>
    <mergeCell ref="G4:K4"/>
    <mergeCell ref="L4:M4"/>
    <mergeCell ref="N4:O4"/>
    <mergeCell ref="N1:O1"/>
    <mergeCell ref="N2:O2"/>
  </mergeCells>
  <conditionalFormatting sqref="N9:N16">
    <cfRule type="cellIs" dxfId="53" priority="1" operator="equal">
      <formula>"CANCELLED"</formula>
    </cfRule>
    <cfRule type="cellIs" dxfId="52" priority="2" operator="equal">
      <formula>"BLOCKED"</formula>
    </cfRule>
    <cfRule type="cellIs" dxfId="51" priority="3" operator="equal">
      <formula>"CLOSED"</formula>
    </cfRule>
    <cfRule type="cellIs" dxfId="50" priority="4" operator="equal">
      <formula>"IN PROGRESS"</formula>
    </cfRule>
  </conditionalFormatting>
  <dataValidations count="1">
    <dataValidation type="list" allowBlank="1" showInputMessage="1" showErrorMessage="1" sqref="N9:N16" xr:uid="{00000000-0002-0000-0600-000000000000}">
      <formula1>"IN PROGRESS, CLOSED, BLOCKED, CANCELLED"</formula1>
    </dataValidation>
  </dataValidations>
  <printOptions horizontalCentered="1"/>
  <pageMargins left="0.19685039370078741" right="0.19685039370078741" top="0.19685039370078741" bottom="0.19685039370078741" header="0.51181102362204722" footer="0.51181102362204722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06ED-1544-4890-9D59-0EFF028607B5}">
  <sheetPr>
    <tabColor rgb="FF92D050"/>
  </sheetPr>
  <dimension ref="A1:AB24"/>
  <sheetViews>
    <sheetView topLeftCell="C1" zoomScaleNormal="100" workbookViewId="0">
      <selection activeCell="B14" sqref="B14"/>
    </sheetView>
  </sheetViews>
  <sheetFormatPr baseColWidth="10" defaultColWidth="11.453125" defaultRowHeight="12.5" x14ac:dyDescent="0.25"/>
  <cols>
    <col min="1" max="1" width="2.81640625" customWidth="1"/>
    <col min="2" max="2" width="35.54296875" customWidth="1"/>
    <col min="3" max="3" width="15.7265625" customWidth="1"/>
    <col min="4" max="4" width="25.7265625" customWidth="1"/>
    <col min="5" max="5" width="20.453125" customWidth="1"/>
    <col min="6" max="6" width="22.81640625" customWidth="1"/>
    <col min="7" max="9" width="4.7265625" customWidth="1"/>
    <col min="10" max="10" width="8.1796875" customWidth="1"/>
    <col min="11" max="11" width="41.81640625" customWidth="1"/>
    <col min="12" max="12" width="9.1796875" customWidth="1"/>
    <col min="13" max="13" width="44.81640625" customWidth="1"/>
    <col min="14" max="14" width="15.26953125" customWidth="1"/>
    <col min="15" max="16" width="15.7265625" customWidth="1"/>
    <col min="17" max="19" width="4.7265625" customWidth="1"/>
    <col min="20" max="20" width="7.54296875" customWidth="1"/>
    <col min="21" max="21" width="59.81640625" customWidth="1"/>
    <col min="22" max="22" width="54.54296875" customWidth="1"/>
  </cols>
  <sheetData>
    <row r="1" spans="1:28" ht="12.75" customHeight="1" thickBot="1" x14ac:dyDescent="0.3"/>
    <row r="2" spans="1:28" ht="15" customHeight="1" x14ac:dyDescent="0.25">
      <c r="B2" s="256"/>
      <c r="C2" s="258" t="s">
        <v>73</v>
      </c>
      <c r="D2" s="259"/>
      <c r="E2" s="259"/>
      <c r="F2" s="259"/>
      <c r="G2" s="259"/>
      <c r="H2" s="259"/>
      <c r="I2" s="259"/>
      <c r="J2" s="259"/>
      <c r="K2" s="260"/>
      <c r="L2" s="161" t="s">
        <v>2</v>
      </c>
      <c r="M2" s="262"/>
      <c r="N2" s="202"/>
      <c r="O2" s="271" t="s">
        <v>3</v>
      </c>
      <c r="P2" s="272"/>
      <c r="Q2" s="272"/>
      <c r="R2" s="273"/>
    </row>
    <row r="3" spans="1:28" ht="24.75" customHeight="1" x14ac:dyDescent="0.25">
      <c r="B3" s="257"/>
      <c r="C3" s="261"/>
      <c r="D3" s="214"/>
      <c r="E3" s="214"/>
      <c r="F3" s="214"/>
      <c r="G3" s="214"/>
      <c r="H3" s="214"/>
      <c r="I3" s="214"/>
      <c r="J3" s="214"/>
      <c r="K3" s="215"/>
      <c r="L3" s="263" t="str">
        <f>'Cover Page'!L3</f>
        <v>CSI.XXX.YYY.(ZZZ...)</v>
      </c>
      <c r="M3" s="264"/>
      <c r="N3" s="265"/>
      <c r="O3" s="274" t="s">
        <v>4</v>
      </c>
      <c r="P3" s="275"/>
      <c r="Q3" s="275"/>
      <c r="R3" s="276"/>
    </row>
    <row r="4" spans="1:28" x14ac:dyDescent="0.25">
      <c r="B4" s="269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</row>
    <row r="5" spans="1:28" ht="13" x14ac:dyDescent="0.25">
      <c r="B5" s="122" t="s">
        <v>5</v>
      </c>
      <c r="C5" s="123"/>
      <c r="D5" s="123"/>
      <c r="E5" s="123"/>
      <c r="F5" s="93" t="s">
        <v>6</v>
      </c>
      <c r="G5" s="136" t="s">
        <v>7</v>
      </c>
      <c r="H5" s="136"/>
      <c r="I5" s="136"/>
      <c r="J5" s="136"/>
      <c r="K5" s="136"/>
      <c r="L5" s="266" t="s">
        <v>8</v>
      </c>
      <c r="M5" s="267"/>
      <c r="N5" s="268"/>
      <c r="O5" s="188" t="s">
        <v>9</v>
      </c>
      <c r="P5" s="204"/>
      <c r="Q5" s="204"/>
      <c r="R5" s="189"/>
      <c r="S5" s="64"/>
      <c r="T5" s="64"/>
      <c r="U5" s="64"/>
      <c r="V5" s="64"/>
      <c r="W5" s="64"/>
      <c r="X5" s="64"/>
      <c r="Y5" s="64"/>
      <c r="AB5" s="64"/>
    </row>
    <row r="6" spans="1:28" ht="27.75" customHeight="1" x14ac:dyDescent="0.25">
      <c r="B6" s="111" t="str">
        <f>'Cover Page'!B6:E6</f>
        <v>&lt;Customer here&gt;</v>
      </c>
      <c r="C6" s="111"/>
      <c r="D6" s="111"/>
      <c r="E6" s="111"/>
      <c r="F6" s="95" t="str">
        <f>'Cover Page'!F6</f>
        <v>&lt;Site here&gt;</v>
      </c>
      <c r="G6" s="119" t="str">
        <f>'Cover Page'!G6:K6</f>
        <v xml:space="preserve"> &lt;Service here&gt;</v>
      </c>
      <c r="H6" s="119"/>
      <c r="I6" s="119"/>
      <c r="J6" s="119"/>
      <c r="K6" s="119"/>
      <c r="L6" s="171" t="str">
        <f>'Cover Page'!L6:M6</f>
        <v>&lt;WS here&gt;</v>
      </c>
      <c r="M6" s="253"/>
      <c r="N6" s="172"/>
      <c r="O6" s="254" t="str">
        <f>'Cover Page'!N6:N6</f>
        <v>&lt;Program here&gt;</v>
      </c>
      <c r="P6" s="255"/>
      <c r="Q6" s="255"/>
      <c r="R6" s="203"/>
      <c r="S6" s="64"/>
      <c r="T6" s="64"/>
      <c r="U6" s="64"/>
      <c r="V6" s="64"/>
      <c r="W6" s="64"/>
      <c r="X6" s="64"/>
      <c r="Y6" s="64"/>
      <c r="AB6" s="64"/>
    </row>
    <row r="7" spans="1:28" ht="13" x14ac:dyDescent="0.25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Q7" s="64"/>
      <c r="R7" s="64"/>
      <c r="S7" s="64"/>
      <c r="T7" s="64"/>
      <c r="U7" s="64"/>
      <c r="V7" s="64"/>
      <c r="W7" s="64"/>
      <c r="X7" s="64"/>
      <c r="Y7" s="64"/>
      <c r="AB7" s="64"/>
    </row>
    <row r="8" spans="1:28" ht="13.5" thickBot="1" x14ac:dyDescent="0.3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Q8" s="64"/>
      <c r="R8" s="64"/>
      <c r="S8" s="64"/>
      <c r="T8" s="64"/>
      <c r="U8" s="64"/>
      <c r="V8" s="64"/>
      <c r="W8" s="64"/>
      <c r="X8" s="64"/>
      <c r="Y8" s="64"/>
      <c r="AB8" s="64"/>
    </row>
    <row r="9" spans="1:28" ht="30.5" x14ac:dyDescent="0.25">
      <c r="B9" s="65"/>
      <c r="C9" s="92" t="s">
        <v>74</v>
      </c>
      <c r="D9" s="66"/>
      <c r="E9" s="66" t="s">
        <v>75</v>
      </c>
      <c r="F9" s="66"/>
      <c r="G9" s="66" t="s">
        <v>76</v>
      </c>
      <c r="H9" s="66"/>
      <c r="I9" s="67"/>
      <c r="J9" s="66"/>
      <c r="K9" s="91"/>
      <c r="L9" s="67"/>
      <c r="M9" s="67" t="s">
        <v>77</v>
      </c>
      <c r="N9" s="69"/>
      <c r="O9" s="69"/>
      <c r="P9" s="68"/>
      <c r="Q9" s="68"/>
      <c r="R9" s="68"/>
      <c r="S9" s="68"/>
      <c r="T9" s="68"/>
      <c r="U9" s="68"/>
      <c r="V9" s="70"/>
      <c r="W9" s="71"/>
      <c r="X9" s="71"/>
      <c r="Y9" s="71"/>
      <c r="Z9" s="71"/>
      <c r="AA9" s="71"/>
      <c r="AB9" s="72"/>
    </row>
    <row r="10" spans="1:28" ht="18.5" thickBot="1" x14ac:dyDescent="0.3">
      <c r="B10" s="73"/>
      <c r="C10" s="74"/>
      <c r="D10" s="74"/>
      <c r="E10" s="75" t="s">
        <v>78</v>
      </c>
      <c r="F10" s="75"/>
      <c r="G10" s="75"/>
      <c r="H10" s="75"/>
      <c r="I10" s="76"/>
      <c r="J10" s="77"/>
      <c r="K10" s="76"/>
      <c r="L10" s="76"/>
      <c r="M10" s="76" t="s">
        <v>79</v>
      </c>
      <c r="N10" s="78"/>
      <c r="O10" s="78"/>
      <c r="P10" s="77"/>
      <c r="Q10" s="77"/>
      <c r="R10" s="77"/>
      <c r="S10" s="77"/>
      <c r="T10" s="77"/>
      <c r="U10" s="77"/>
      <c r="V10" s="79"/>
      <c r="W10" s="80"/>
      <c r="X10" s="80"/>
      <c r="Y10" s="80"/>
      <c r="Z10" s="80"/>
      <c r="AA10" s="80"/>
      <c r="AB10" s="81"/>
    </row>
    <row r="11" spans="1:28" ht="18.5" thickBot="1" x14ac:dyDescent="0.3">
      <c r="B11" s="82"/>
      <c r="C11" s="83"/>
      <c r="D11" s="84"/>
      <c r="E11" s="84"/>
      <c r="F11" s="83"/>
      <c r="G11" s="83"/>
      <c r="H11" s="85"/>
      <c r="I11" s="85"/>
      <c r="J11" s="80"/>
      <c r="K11" s="80"/>
      <c r="L11" s="86"/>
      <c r="M11" s="87"/>
      <c r="N11" s="88"/>
      <c r="O11" s="88"/>
      <c r="P11" s="80"/>
      <c r="Q11" s="80"/>
      <c r="R11" s="80"/>
      <c r="S11" s="80"/>
      <c r="T11" s="86"/>
      <c r="U11" s="82"/>
      <c r="V11" s="89"/>
      <c r="W11" s="80"/>
      <c r="X11" s="80"/>
      <c r="Y11" s="80"/>
      <c r="Z11" s="80"/>
      <c r="AA11" s="80"/>
      <c r="AB11" s="81"/>
    </row>
    <row r="12" spans="1:28" ht="15.5" thickBot="1" x14ac:dyDescent="0.3">
      <c r="A12" s="90"/>
      <c r="B12" s="281" t="s">
        <v>80</v>
      </c>
      <c r="C12" s="282"/>
      <c r="D12" s="282"/>
      <c r="E12" s="282"/>
      <c r="F12" s="282"/>
      <c r="G12" s="277" t="s">
        <v>81</v>
      </c>
      <c r="H12" s="278"/>
      <c r="I12" s="278"/>
      <c r="J12" s="279" t="s">
        <v>82</v>
      </c>
      <c r="K12" s="280"/>
      <c r="L12" s="283" t="s">
        <v>83</v>
      </c>
      <c r="M12" s="284"/>
      <c r="N12" s="284"/>
      <c r="O12" s="284"/>
      <c r="P12" s="284"/>
      <c r="Q12" s="277" t="s">
        <v>84</v>
      </c>
      <c r="R12" s="278"/>
      <c r="S12" s="278"/>
      <c r="T12" s="279" t="s">
        <v>82</v>
      </c>
      <c r="U12" s="280"/>
    </row>
    <row r="13" spans="1:28" ht="65" thickBot="1" x14ac:dyDescent="0.3">
      <c r="A13" s="90"/>
      <c r="B13" s="51" t="s">
        <v>85</v>
      </c>
      <c r="C13" s="52" t="s">
        <v>86</v>
      </c>
      <c r="D13" s="53" t="s">
        <v>87</v>
      </c>
      <c r="E13" s="54" t="s">
        <v>88</v>
      </c>
      <c r="F13" s="54" t="s">
        <v>89</v>
      </c>
      <c r="G13" s="55" t="s">
        <v>90</v>
      </c>
      <c r="H13" s="55" t="s">
        <v>91</v>
      </c>
      <c r="I13" s="55" t="s">
        <v>92</v>
      </c>
      <c r="J13" s="56" t="s">
        <v>93</v>
      </c>
      <c r="K13" s="56" t="s">
        <v>94</v>
      </c>
      <c r="L13" s="53" t="s">
        <v>95</v>
      </c>
      <c r="M13" s="53" t="s">
        <v>96</v>
      </c>
      <c r="N13" s="53" t="s">
        <v>97</v>
      </c>
      <c r="O13" s="53" t="s">
        <v>98</v>
      </c>
      <c r="P13" s="53" t="s">
        <v>99</v>
      </c>
      <c r="Q13" s="55" t="s">
        <v>100</v>
      </c>
      <c r="R13" s="55" t="s">
        <v>101</v>
      </c>
      <c r="S13" s="55" t="s">
        <v>102</v>
      </c>
      <c r="T13" s="56" t="s">
        <v>103</v>
      </c>
      <c r="U13" s="56" t="s">
        <v>104</v>
      </c>
      <c r="V13" s="57" t="s">
        <v>105</v>
      </c>
    </row>
    <row r="14" spans="1:28" ht="14.5" x14ac:dyDescent="0.25">
      <c r="B14" s="58"/>
      <c r="C14" s="59"/>
      <c r="D14" s="59"/>
      <c r="E14" s="59"/>
      <c r="F14" s="59"/>
      <c r="G14" s="60"/>
      <c r="H14" s="60"/>
      <c r="I14" s="60"/>
      <c r="J14" s="60">
        <f>Tabla1[[#This Row],[Gravedad]]*Tabla1[[#This Row],[Ocurrencia]]*Tabla1[[#This Row],[Detección]]</f>
        <v>0</v>
      </c>
      <c r="K14" s="61" t="str">
        <f t="shared" ref="K14:K24" si="0">IF(J14=0,"Valorar los tres parámetros de Priorización",IF(J14&gt;100,"Es necesario evaluar y tomar acciones", IF(J14&gt;80,"Se vigilará el riesgo. El responsable decidirá si se necesita tomar acciones", "No se requiere ninguna acción")))</f>
        <v>Valorar los tres parámetros de Priorización</v>
      </c>
      <c r="L14" s="59"/>
      <c r="M14" s="59"/>
      <c r="N14" s="59"/>
      <c r="O14" s="59"/>
      <c r="P14" s="59"/>
      <c r="Q14" s="60"/>
      <c r="R14" s="60"/>
      <c r="S14" s="60"/>
      <c r="T14" s="60">
        <f>(Tabla1[[#This Row],[Gravedad ]]*Tabla1[[#This Row],[Ocurrencia ]]*Tabla1[[#This Row],[Detección ]])</f>
        <v>0</v>
      </c>
      <c r="U14" s="61" t="str">
        <f t="shared" ref="U14:U24" si="1">IF(T14=0,"Valorar los tres parámetros de Priorización",IF(T14&gt;100,"Es necesario evaluar y tomar acciones", IF(T14&gt;80,"Se vigilará el riesgo. El responsable decidirá si se necesita tomar acciones", "No se requiere ninguna acción")))</f>
        <v>Valorar los tres parámetros de Priorización</v>
      </c>
      <c r="V14" s="59"/>
    </row>
    <row r="15" spans="1:28" ht="14.5" x14ac:dyDescent="0.25">
      <c r="B15" s="62"/>
      <c r="C15" s="63"/>
      <c r="D15" s="63"/>
      <c r="E15" s="63"/>
      <c r="F15" s="63"/>
      <c r="G15" s="60"/>
      <c r="H15" s="60"/>
      <c r="I15" s="60"/>
      <c r="J15" s="60">
        <f>Tabla1[[#This Row],[Gravedad]]*Tabla1[[#This Row],[Ocurrencia]]*Tabla1[[#This Row],[Detección]]</f>
        <v>0</v>
      </c>
      <c r="K15" s="61" t="str">
        <f t="shared" si="0"/>
        <v>Valorar los tres parámetros de Priorización</v>
      </c>
      <c r="L15" s="63"/>
      <c r="M15" s="63"/>
      <c r="N15" s="63"/>
      <c r="O15" s="63"/>
      <c r="P15" s="63"/>
      <c r="Q15" s="60"/>
      <c r="R15" s="60"/>
      <c r="S15" s="60"/>
      <c r="T15" s="60">
        <f>(Tabla1[[#This Row],[Gravedad ]]*Tabla1[[#This Row],[Ocurrencia ]]*Tabla1[[#This Row],[Detección ]])</f>
        <v>0</v>
      </c>
      <c r="U15" s="61" t="str">
        <f t="shared" si="1"/>
        <v>Valorar los tres parámetros de Priorización</v>
      </c>
      <c r="V15" s="63"/>
    </row>
    <row r="16" spans="1:28" ht="14.5" x14ac:dyDescent="0.25">
      <c r="B16" s="62"/>
      <c r="C16" s="63"/>
      <c r="D16" s="63"/>
      <c r="E16" s="63"/>
      <c r="F16" s="63"/>
      <c r="G16" s="60"/>
      <c r="H16" s="60"/>
      <c r="I16" s="60"/>
      <c r="J16" s="60">
        <f>Tabla1[[#This Row],[Gravedad]]*Tabla1[[#This Row],[Ocurrencia]]*Tabla1[[#This Row],[Detección]]</f>
        <v>0</v>
      </c>
      <c r="K16" s="61" t="str">
        <f t="shared" si="0"/>
        <v>Valorar los tres parámetros de Priorización</v>
      </c>
      <c r="L16" s="63"/>
      <c r="M16" s="63"/>
      <c r="N16" s="63"/>
      <c r="O16" s="63"/>
      <c r="P16" s="63"/>
      <c r="Q16" s="60"/>
      <c r="R16" s="60"/>
      <c r="S16" s="60"/>
      <c r="T16" s="60">
        <f>(Tabla1[[#This Row],[Gravedad ]]*Tabla1[[#This Row],[Ocurrencia ]]*Tabla1[[#This Row],[Detección ]])</f>
        <v>0</v>
      </c>
      <c r="U16" s="61" t="str">
        <f t="shared" si="1"/>
        <v>Valorar los tres parámetros de Priorización</v>
      </c>
      <c r="V16" s="63"/>
    </row>
    <row r="17" spans="2:22" ht="14.5" x14ac:dyDescent="0.25">
      <c r="B17" s="62"/>
      <c r="C17" s="63"/>
      <c r="D17" s="63"/>
      <c r="E17" s="63"/>
      <c r="F17" s="63"/>
      <c r="G17" s="60"/>
      <c r="H17" s="60"/>
      <c r="I17" s="60"/>
      <c r="J17" s="60">
        <f>Tabla1[[#This Row],[Gravedad]]*Tabla1[[#This Row],[Ocurrencia]]*Tabla1[[#This Row],[Detección]]</f>
        <v>0</v>
      </c>
      <c r="K17" s="61" t="str">
        <f t="shared" si="0"/>
        <v>Valorar los tres parámetros de Priorización</v>
      </c>
      <c r="L17" s="63"/>
      <c r="M17" s="63"/>
      <c r="N17" s="63"/>
      <c r="O17" s="63"/>
      <c r="P17" s="63"/>
      <c r="Q17" s="60"/>
      <c r="R17" s="60"/>
      <c r="S17" s="60"/>
      <c r="T17" s="60">
        <f>(Tabla1[[#This Row],[Gravedad ]]*Tabla1[[#This Row],[Ocurrencia ]]*Tabla1[[#This Row],[Detección ]])</f>
        <v>0</v>
      </c>
      <c r="U17" s="61" t="str">
        <f t="shared" si="1"/>
        <v>Valorar los tres parámetros de Priorización</v>
      </c>
      <c r="V17" s="63"/>
    </row>
    <row r="18" spans="2:22" ht="14.5" x14ac:dyDescent="0.25">
      <c r="B18" s="62"/>
      <c r="C18" s="63"/>
      <c r="D18" s="63"/>
      <c r="E18" s="63"/>
      <c r="F18" s="63"/>
      <c r="G18" s="60"/>
      <c r="H18" s="60"/>
      <c r="I18" s="60"/>
      <c r="J18" s="60">
        <f>Tabla1[[#This Row],[Gravedad]]*Tabla1[[#This Row],[Ocurrencia]]*Tabla1[[#This Row],[Detección]]</f>
        <v>0</v>
      </c>
      <c r="K18" s="61" t="str">
        <f t="shared" si="0"/>
        <v>Valorar los tres parámetros de Priorización</v>
      </c>
      <c r="L18" s="63"/>
      <c r="M18" s="63"/>
      <c r="N18" s="63"/>
      <c r="O18" s="63"/>
      <c r="P18" s="63"/>
      <c r="Q18" s="60"/>
      <c r="R18" s="60"/>
      <c r="S18" s="60"/>
      <c r="T18" s="60">
        <f>(Tabla1[[#This Row],[Gravedad ]]*Tabla1[[#This Row],[Ocurrencia ]]*Tabla1[[#This Row],[Detección ]])</f>
        <v>0</v>
      </c>
      <c r="U18" s="61" t="str">
        <f t="shared" si="1"/>
        <v>Valorar los tres parámetros de Priorización</v>
      </c>
      <c r="V18" s="63"/>
    </row>
    <row r="19" spans="2:22" ht="14.5" x14ac:dyDescent="0.25">
      <c r="B19" s="62"/>
      <c r="C19" s="63"/>
      <c r="D19" s="63"/>
      <c r="E19" s="63"/>
      <c r="F19" s="63"/>
      <c r="G19" s="60"/>
      <c r="H19" s="60"/>
      <c r="I19" s="60"/>
      <c r="J19" s="60">
        <f>Tabla1[[#This Row],[Gravedad]]*Tabla1[[#This Row],[Ocurrencia]]*Tabla1[[#This Row],[Detección]]</f>
        <v>0</v>
      </c>
      <c r="K19" s="61" t="str">
        <f t="shared" si="0"/>
        <v>Valorar los tres parámetros de Priorización</v>
      </c>
      <c r="L19" s="63"/>
      <c r="M19" s="63"/>
      <c r="N19" s="63"/>
      <c r="O19" s="63"/>
      <c r="P19" s="63"/>
      <c r="Q19" s="60"/>
      <c r="R19" s="60"/>
      <c r="S19" s="60"/>
      <c r="T19" s="60">
        <f>(Tabla1[[#This Row],[Gravedad ]]*Tabla1[[#This Row],[Ocurrencia ]]*Tabla1[[#This Row],[Detección ]])</f>
        <v>0</v>
      </c>
      <c r="U19" s="61" t="str">
        <f t="shared" si="1"/>
        <v>Valorar los tres parámetros de Priorización</v>
      </c>
      <c r="V19" s="63"/>
    </row>
    <row r="20" spans="2:22" ht="14.5" x14ac:dyDescent="0.25">
      <c r="B20" s="62"/>
      <c r="C20" s="63"/>
      <c r="D20" s="63"/>
      <c r="E20" s="63"/>
      <c r="F20" s="63"/>
      <c r="G20" s="60"/>
      <c r="H20" s="60"/>
      <c r="I20" s="60"/>
      <c r="J20" s="60">
        <f>Tabla1[[#This Row],[Gravedad]]*Tabla1[[#This Row],[Ocurrencia]]*Tabla1[[#This Row],[Detección]]</f>
        <v>0</v>
      </c>
      <c r="K20" s="61" t="str">
        <f t="shared" si="0"/>
        <v>Valorar los tres parámetros de Priorización</v>
      </c>
      <c r="L20" s="63"/>
      <c r="M20" s="63"/>
      <c r="N20" s="63"/>
      <c r="O20" s="63"/>
      <c r="P20" s="63"/>
      <c r="Q20" s="60"/>
      <c r="R20" s="60"/>
      <c r="S20" s="60"/>
      <c r="T20" s="60">
        <f>(Tabla1[[#This Row],[Gravedad ]]*Tabla1[[#This Row],[Ocurrencia ]]*Tabla1[[#This Row],[Detección ]])</f>
        <v>0</v>
      </c>
      <c r="U20" s="61" t="str">
        <f t="shared" si="1"/>
        <v>Valorar los tres parámetros de Priorización</v>
      </c>
      <c r="V20" s="63"/>
    </row>
    <row r="21" spans="2:22" ht="14.5" x14ac:dyDescent="0.25">
      <c r="B21" s="62"/>
      <c r="C21" s="63"/>
      <c r="D21" s="63"/>
      <c r="E21" s="63"/>
      <c r="F21" s="63"/>
      <c r="G21" s="60"/>
      <c r="H21" s="60"/>
      <c r="I21" s="60"/>
      <c r="J21" s="60">
        <f>Tabla1[[#This Row],[Gravedad]]*Tabla1[[#This Row],[Ocurrencia]]*Tabla1[[#This Row],[Detección]]</f>
        <v>0</v>
      </c>
      <c r="K21" s="61" t="str">
        <f t="shared" si="0"/>
        <v>Valorar los tres parámetros de Priorización</v>
      </c>
      <c r="L21" s="63"/>
      <c r="M21" s="63"/>
      <c r="N21" s="63"/>
      <c r="O21" s="63"/>
      <c r="P21" s="63"/>
      <c r="Q21" s="60"/>
      <c r="R21" s="60"/>
      <c r="S21" s="60"/>
      <c r="T21" s="60">
        <f>(Tabla1[[#This Row],[Gravedad ]]*Tabla1[[#This Row],[Ocurrencia ]]*Tabla1[[#This Row],[Detección ]])</f>
        <v>0</v>
      </c>
      <c r="U21" s="61" t="str">
        <f t="shared" si="1"/>
        <v>Valorar los tres parámetros de Priorización</v>
      </c>
      <c r="V21" s="63"/>
    </row>
    <row r="22" spans="2:22" ht="14.5" x14ac:dyDescent="0.25">
      <c r="B22" s="62"/>
      <c r="C22" s="63"/>
      <c r="D22" s="63"/>
      <c r="E22" s="63"/>
      <c r="F22" s="63"/>
      <c r="G22" s="60"/>
      <c r="H22" s="60"/>
      <c r="I22" s="60"/>
      <c r="J22" s="60">
        <f>Tabla1[[#This Row],[Gravedad]]*Tabla1[[#This Row],[Ocurrencia]]*Tabla1[[#This Row],[Detección]]</f>
        <v>0</v>
      </c>
      <c r="K22" s="61" t="str">
        <f t="shared" si="0"/>
        <v>Valorar los tres parámetros de Priorización</v>
      </c>
      <c r="L22" s="63"/>
      <c r="M22" s="63"/>
      <c r="N22" s="63"/>
      <c r="O22" s="63"/>
      <c r="P22" s="63"/>
      <c r="Q22" s="60"/>
      <c r="R22" s="60"/>
      <c r="S22" s="60"/>
      <c r="T22" s="60">
        <f>(Tabla1[[#This Row],[Gravedad ]]*Tabla1[[#This Row],[Ocurrencia ]]*Tabla1[[#This Row],[Detección ]])</f>
        <v>0</v>
      </c>
      <c r="U22" s="61" t="str">
        <f t="shared" si="1"/>
        <v>Valorar los tres parámetros de Priorización</v>
      </c>
      <c r="V22" s="63"/>
    </row>
    <row r="23" spans="2:22" ht="14.5" x14ac:dyDescent="0.25">
      <c r="B23" s="62"/>
      <c r="C23" s="63"/>
      <c r="D23" s="63"/>
      <c r="E23" s="63"/>
      <c r="F23" s="63"/>
      <c r="G23" s="60"/>
      <c r="H23" s="60"/>
      <c r="I23" s="60"/>
      <c r="J23" s="60">
        <f>Tabla1[[#This Row],[Gravedad]]*Tabla1[[#This Row],[Ocurrencia]]*Tabla1[[#This Row],[Detección]]</f>
        <v>0</v>
      </c>
      <c r="K23" s="61" t="str">
        <f t="shared" si="0"/>
        <v>Valorar los tres parámetros de Priorización</v>
      </c>
      <c r="L23" s="63"/>
      <c r="M23" s="63"/>
      <c r="N23" s="63"/>
      <c r="O23" s="63"/>
      <c r="P23" s="63"/>
      <c r="Q23" s="60"/>
      <c r="R23" s="60"/>
      <c r="S23" s="60"/>
      <c r="T23" s="60">
        <f>(Tabla1[[#This Row],[Gravedad ]]*Tabla1[[#This Row],[Ocurrencia ]]*Tabla1[[#This Row],[Detección ]])</f>
        <v>0</v>
      </c>
      <c r="U23" s="61" t="str">
        <f t="shared" si="1"/>
        <v>Valorar los tres parámetros de Priorización</v>
      </c>
      <c r="V23" s="63"/>
    </row>
    <row r="24" spans="2:22" ht="14.5" x14ac:dyDescent="0.25">
      <c r="B24" s="62"/>
      <c r="C24" s="63"/>
      <c r="D24" s="63"/>
      <c r="E24" s="63"/>
      <c r="F24" s="63"/>
      <c r="G24" s="60"/>
      <c r="H24" s="60"/>
      <c r="I24" s="60"/>
      <c r="J24" s="60">
        <f>Tabla1[[#This Row],[Gravedad]]*Tabla1[[#This Row],[Ocurrencia]]*Tabla1[[#This Row],[Detección]]</f>
        <v>0</v>
      </c>
      <c r="K24" s="61" t="str">
        <f t="shared" si="0"/>
        <v>Valorar los tres parámetros de Priorización</v>
      </c>
      <c r="L24" s="63"/>
      <c r="M24" s="63"/>
      <c r="N24" s="63"/>
      <c r="O24" s="63"/>
      <c r="P24" s="63"/>
      <c r="Q24" s="60"/>
      <c r="R24" s="60"/>
      <c r="S24" s="60"/>
      <c r="T24" s="60">
        <f>(Tabla1[[#This Row],[Gravedad ]]*Tabla1[[#This Row],[Ocurrencia ]]*Tabla1[[#This Row],[Detección ]])</f>
        <v>0</v>
      </c>
      <c r="U24" s="61" t="str">
        <f t="shared" si="1"/>
        <v>Valorar los tres parámetros de Priorización</v>
      </c>
      <c r="V24" s="63"/>
    </row>
  </sheetData>
  <mergeCells count="21">
    <mergeCell ref="Q12:S12"/>
    <mergeCell ref="T12:U12"/>
    <mergeCell ref="B12:F12"/>
    <mergeCell ref="G12:I12"/>
    <mergeCell ref="J12:K12"/>
    <mergeCell ref="L12:P12"/>
    <mergeCell ref="B6:E6"/>
    <mergeCell ref="G6:K6"/>
    <mergeCell ref="L6:N6"/>
    <mergeCell ref="O6:R6"/>
    <mergeCell ref="B2:B3"/>
    <mergeCell ref="C2:K3"/>
    <mergeCell ref="L2:N2"/>
    <mergeCell ref="L3:N3"/>
    <mergeCell ref="B5:E5"/>
    <mergeCell ref="G5:K5"/>
    <mergeCell ref="L5:N5"/>
    <mergeCell ref="O5:R5"/>
    <mergeCell ref="B4:R4"/>
    <mergeCell ref="O2:R2"/>
    <mergeCell ref="O3:R3"/>
  </mergeCells>
  <conditionalFormatting sqref="U14:U24">
    <cfRule type="containsText" dxfId="49" priority="1" operator="containsText" text="Es necesario evaluar y tomar acciones">
      <formula>NOT(ISERROR(SEARCH("Es necesario evaluar y tomar acciones",U14)))</formula>
    </cfRule>
    <cfRule type="containsText" dxfId="48" priority="2" operator="containsText" text="Se vigilará el riesgo. El responsable decidirá si se necesita tomar acciones">
      <formula>NOT(ISERROR(SEARCH("Se vigilará el riesgo. El responsable decidirá si se necesita tomar acciones",U14)))</formula>
    </cfRule>
    <cfRule type="containsText" dxfId="47" priority="3" operator="containsText" text="Es necesario evaluar y tomar acciones">
      <formula>NOT(ISERROR(SEARCH("Es necesario evaluar y tomar acciones",U14)))</formula>
    </cfRule>
    <cfRule type="containsText" dxfId="46" priority="4" operator="containsText" text="No se requiere ninguna acción">
      <formula>NOT(ISERROR(SEARCH("No se requiere ninguna acción",U14)))</formula>
    </cfRule>
  </conditionalFormatting>
  <conditionalFormatting sqref="J14:J24">
    <cfRule type="cellIs" dxfId="45" priority="18" operator="greaterThanOrEqual">
      <formula>100</formula>
    </cfRule>
    <cfRule type="cellIs" dxfId="44" priority="19" operator="between">
      <formula>80</formula>
      <formula>99</formula>
    </cfRule>
    <cfRule type="cellIs" dxfId="43" priority="20" operator="between">
      <formula>1</formula>
      <formula>79</formula>
    </cfRule>
  </conditionalFormatting>
  <conditionalFormatting sqref="J14:J24">
    <cfRule type="cellIs" dxfId="42" priority="16" operator="greaterThan">
      <formula>80</formula>
    </cfRule>
    <cfRule type="cellIs" dxfId="41" priority="17" operator="greaterThan">
      <formula>0</formula>
    </cfRule>
  </conditionalFormatting>
  <conditionalFormatting sqref="J14:J24">
    <cfRule type="cellIs" dxfId="40" priority="15" operator="greaterThan">
      <formula>100</formula>
    </cfRule>
  </conditionalFormatting>
  <conditionalFormatting sqref="K14:K24">
    <cfRule type="containsText" dxfId="39" priority="11" operator="containsText" text="Es necesario evaluar y tomar acciones">
      <formula>NOT(ISERROR(SEARCH("Es necesario evaluar y tomar acciones",K14)))</formula>
    </cfRule>
    <cfRule type="containsText" dxfId="38" priority="12" operator="containsText" text="Se vigilará el riesgo. El responsable decidirá si se necesita tomar acciones">
      <formula>NOT(ISERROR(SEARCH("Se vigilará el riesgo. El responsable decidirá si se necesita tomar acciones",K14)))</formula>
    </cfRule>
    <cfRule type="containsText" dxfId="37" priority="13" operator="containsText" text="Es necesario evaluar y tomar acciones">
      <formula>NOT(ISERROR(SEARCH("Es necesario evaluar y tomar acciones",K14)))</formula>
    </cfRule>
    <cfRule type="containsText" dxfId="36" priority="14" operator="containsText" text="No se requiere ninguna acción">
      <formula>NOT(ISERROR(SEARCH("No se requiere ninguna acción",K14)))</formula>
    </cfRule>
  </conditionalFormatting>
  <conditionalFormatting sqref="T14:T24">
    <cfRule type="cellIs" dxfId="35" priority="8" operator="greaterThanOrEqual">
      <formula>100</formula>
    </cfRule>
    <cfRule type="cellIs" dxfId="34" priority="9" operator="between">
      <formula>80</formula>
      <formula>99</formula>
    </cfRule>
    <cfRule type="cellIs" dxfId="33" priority="10" operator="between">
      <formula>1</formula>
      <formula>79</formula>
    </cfRule>
  </conditionalFormatting>
  <conditionalFormatting sqref="T14:T24">
    <cfRule type="cellIs" dxfId="32" priority="6" operator="greaterThan">
      <formula>80</formula>
    </cfRule>
    <cfRule type="cellIs" dxfId="31" priority="7" operator="greaterThan">
      <formula>0</formula>
    </cfRule>
  </conditionalFormatting>
  <conditionalFormatting sqref="T14:T24">
    <cfRule type="cellIs" dxfId="30" priority="5" operator="greaterThan">
      <formula>100</formula>
    </cfRule>
  </conditionalFormatting>
  <dataValidations count="2">
    <dataValidation allowBlank="1" sqref="D14:D24" xr:uid="{BF5453A2-B016-4629-8745-D9C8182A7F6C}"/>
    <dataValidation allowBlank="1" promptTitle="Fecha de detección" prompt="Especificar la fecha en la que fue detectado el riesgo." sqref="C14:C24" xr:uid="{53F3362D-025F-4EC0-AF5B-6AC22F1A57DE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6123D7-A251-4A87-8B0F-D7E869984D9D}">
          <x14:formula1>
            <xm:f>Hoja2!$B$5:$B$14</xm:f>
          </x14:formula1>
          <xm:sqref>G14:I24 Q14:S24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C88A-61CA-405F-90A9-28A0B2080909}">
  <sheetPr>
    <tabColor rgb="FF92D050"/>
  </sheetPr>
  <dimension ref="A1:BJ245"/>
  <sheetViews>
    <sheetView tabSelected="1" view="pageBreakPreview" zoomScaleNormal="90" zoomScaleSheetLayoutView="100" workbookViewId="0">
      <selection activeCell="N5" sqref="N5:O5"/>
    </sheetView>
  </sheetViews>
  <sheetFormatPr baseColWidth="10" defaultColWidth="9.1796875" defaultRowHeight="12.5" x14ac:dyDescent="0.25"/>
  <cols>
    <col min="1" max="1" width="3.7265625" customWidth="1"/>
    <col min="2" max="2" width="4.7265625" customWidth="1"/>
    <col min="3" max="3" width="10.26953125" customWidth="1"/>
    <col min="4" max="4" width="4.7265625" customWidth="1"/>
    <col min="5" max="5" width="5.7265625" customWidth="1"/>
    <col min="6" max="6" width="14.1796875" customWidth="1"/>
    <col min="7" max="7" width="13.453125" customWidth="1"/>
    <col min="8" max="8" width="10.7265625" customWidth="1"/>
    <col min="9" max="9" width="7.1796875" customWidth="1"/>
    <col min="10" max="10" width="10" customWidth="1"/>
    <col min="11" max="11" width="8.81640625" customWidth="1"/>
    <col min="12" max="13" width="10.54296875" customWidth="1"/>
    <col min="14" max="14" width="14.26953125" customWidth="1"/>
    <col min="15" max="15" width="11.81640625" customWidth="1"/>
    <col min="17" max="62" width="9.1796875" style="4"/>
  </cols>
  <sheetData>
    <row r="1" spans="1:62" ht="20.149999999999999" customHeight="1" x14ac:dyDescent="0.25">
      <c r="A1" s="4"/>
      <c r="B1" s="223"/>
      <c r="C1" s="224"/>
      <c r="D1" s="224"/>
      <c r="E1" s="227" t="s">
        <v>106</v>
      </c>
      <c r="F1" s="228"/>
      <c r="G1" s="228"/>
      <c r="H1" s="228"/>
      <c r="I1" s="228"/>
      <c r="J1" s="228"/>
      <c r="K1" s="228"/>
      <c r="L1" s="134" t="s">
        <v>2</v>
      </c>
      <c r="M1" s="134"/>
      <c r="N1" s="161" t="s">
        <v>3</v>
      </c>
      <c r="O1" s="162"/>
      <c r="P1" s="8"/>
    </row>
    <row r="2" spans="1:62" ht="27" customHeight="1" x14ac:dyDescent="0.25">
      <c r="A2" s="4"/>
      <c r="B2" s="225"/>
      <c r="C2" s="226"/>
      <c r="D2" s="226"/>
      <c r="E2" s="229"/>
      <c r="F2" s="229"/>
      <c r="G2" s="229"/>
      <c r="H2" s="229"/>
      <c r="I2" s="229"/>
      <c r="J2" s="229"/>
      <c r="K2" s="229"/>
      <c r="L2" s="135" t="str">
        <f>'Cover Page'!L3:M3</f>
        <v>CSI.XXX.YYY.(ZZZ...)</v>
      </c>
      <c r="M2" s="135"/>
      <c r="N2" s="159" t="s">
        <v>4</v>
      </c>
      <c r="O2" s="160"/>
      <c r="P2" s="8"/>
    </row>
    <row r="3" spans="1:62" ht="6.75" customHeight="1" x14ac:dyDescent="0.25">
      <c r="A3" s="4"/>
      <c r="B3" s="14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69"/>
      <c r="P3" s="4"/>
    </row>
    <row r="4" spans="1:62" s="10" customFormat="1" ht="18" customHeight="1" x14ac:dyDescent="0.25">
      <c r="A4" s="9"/>
      <c r="B4" s="122" t="s">
        <v>5</v>
      </c>
      <c r="C4" s="123"/>
      <c r="D4" s="123"/>
      <c r="E4" s="123"/>
      <c r="F4" s="99" t="s">
        <v>6</v>
      </c>
      <c r="G4" s="136" t="s">
        <v>7</v>
      </c>
      <c r="H4" s="136"/>
      <c r="I4" s="136"/>
      <c r="J4" s="136"/>
      <c r="K4" s="136"/>
      <c r="L4" s="123" t="s">
        <v>8</v>
      </c>
      <c r="M4" s="123"/>
      <c r="N4" s="136" t="s">
        <v>9</v>
      </c>
      <c r="O4" s="17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ht="46.5" customHeight="1" x14ac:dyDescent="0.5">
      <c r="A5" s="5"/>
      <c r="B5" s="111" t="str">
        <f>'Cover Page'!B6:E6</f>
        <v>&lt;Customer here&gt;</v>
      </c>
      <c r="C5" s="111"/>
      <c r="D5" s="111"/>
      <c r="E5" s="111"/>
      <c r="F5" s="98" t="str">
        <f>'Cover Page'!F6</f>
        <v>&lt;Site here&gt;</v>
      </c>
      <c r="G5" s="119" t="str">
        <f>'Cover Page'!G6:K6</f>
        <v xml:space="preserve"> &lt;Service here&gt;</v>
      </c>
      <c r="H5" s="119"/>
      <c r="I5" s="119"/>
      <c r="J5" s="119"/>
      <c r="K5" s="119"/>
      <c r="L5" s="171" t="str">
        <f>'Cover Page'!L6:M6</f>
        <v>&lt;WS here&gt;</v>
      </c>
      <c r="M5" s="172"/>
      <c r="N5" s="173" t="str">
        <f>'Cover Page'!N6:N6</f>
        <v>&lt;Program here&gt;</v>
      </c>
      <c r="O5" s="173"/>
      <c r="P5" s="4"/>
    </row>
    <row r="6" spans="1:62" ht="28.5" customHeight="1" x14ac:dyDescent="0.5">
      <c r="A6" s="5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4"/>
    </row>
    <row r="7" spans="1:62" s="1" customFormat="1" ht="20.25" customHeight="1" thickBot="1" x14ac:dyDescent="0.35">
      <c r="A7" s="6"/>
      <c r="B7" s="29"/>
      <c r="C7" s="29"/>
      <c r="D7" s="29"/>
      <c r="E7" s="29"/>
      <c r="F7" s="29"/>
      <c r="G7" s="41"/>
      <c r="H7" s="41"/>
      <c r="I7" s="41"/>
      <c r="J7" s="41"/>
      <c r="K7" s="41"/>
      <c r="L7" s="29"/>
      <c r="M7" s="29"/>
      <c r="N7" s="29"/>
      <c r="O7" s="29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" customFormat="1" ht="20.25" customHeight="1" x14ac:dyDescent="0.2">
      <c r="A8" s="7"/>
      <c r="B8" s="42" t="s">
        <v>107</v>
      </c>
      <c r="C8" s="42" t="s">
        <v>108</v>
      </c>
      <c r="D8" s="230" t="s">
        <v>32</v>
      </c>
      <c r="E8" s="231"/>
      <c r="F8" s="42" t="s">
        <v>109</v>
      </c>
      <c r="G8" s="42" t="s">
        <v>24</v>
      </c>
      <c r="H8" s="285" t="s">
        <v>110</v>
      </c>
      <c r="I8" s="285"/>
      <c r="J8" s="285"/>
      <c r="K8" s="286"/>
      <c r="L8" s="230" t="s">
        <v>111</v>
      </c>
      <c r="M8" s="231"/>
      <c r="N8" s="42" t="s">
        <v>12</v>
      </c>
      <c r="O8" s="42" t="s">
        <v>112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s="3" customFormat="1" ht="24" customHeight="1" x14ac:dyDescent="0.2">
      <c r="A9" s="7"/>
      <c r="B9" s="107"/>
      <c r="C9" s="107"/>
      <c r="D9" s="289"/>
      <c r="E9" s="288"/>
      <c r="F9" s="107"/>
      <c r="G9" s="108"/>
      <c r="H9" s="287"/>
      <c r="I9" s="287"/>
      <c r="J9" s="287"/>
      <c r="K9" s="288"/>
      <c r="L9" s="289"/>
      <c r="M9" s="288"/>
      <c r="N9" s="107"/>
      <c r="O9" s="10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s="3" customFormat="1" ht="24" customHeight="1" x14ac:dyDescent="0.2">
      <c r="A10" s="7"/>
      <c r="B10" s="107"/>
      <c r="C10" s="107"/>
      <c r="D10" s="289"/>
      <c r="E10" s="288"/>
      <c r="F10" s="107"/>
      <c r="G10" s="108"/>
      <c r="H10" s="287"/>
      <c r="I10" s="287"/>
      <c r="J10" s="287"/>
      <c r="K10" s="288"/>
      <c r="L10" s="289"/>
      <c r="M10" s="288"/>
      <c r="N10" s="107"/>
      <c r="O10" s="10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s="3" customFormat="1" ht="24" customHeight="1" x14ac:dyDescent="0.2">
      <c r="A11" s="7"/>
      <c r="B11" s="107"/>
      <c r="C11" s="107"/>
      <c r="D11" s="289"/>
      <c r="E11" s="288"/>
      <c r="F11" s="107"/>
      <c r="G11" s="108"/>
      <c r="H11" s="287"/>
      <c r="I11" s="287"/>
      <c r="J11" s="287"/>
      <c r="K11" s="288"/>
      <c r="L11" s="289"/>
      <c r="M11" s="288"/>
      <c r="N11" s="107"/>
      <c r="O11" s="10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s="3" customFormat="1" ht="24" customHeight="1" x14ac:dyDescent="0.2">
      <c r="A12" s="7"/>
      <c r="B12" s="107"/>
      <c r="C12" s="107"/>
      <c r="D12" s="289"/>
      <c r="E12" s="288"/>
      <c r="F12" s="107"/>
      <c r="G12" s="108"/>
      <c r="H12" s="287"/>
      <c r="I12" s="287"/>
      <c r="J12" s="287"/>
      <c r="K12" s="288"/>
      <c r="L12" s="289"/>
      <c r="M12" s="288"/>
      <c r="N12" s="107"/>
      <c r="O12" s="10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s="3" customFormat="1" ht="24" customHeight="1" x14ac:dyDescent="0.2">
      <c r="A13" s="7"/>
      <c r="B13" s="107"/>
      <c r="C13" s="107"/>
      <c r="D13" s="289"/>
      <c r="E13" s="288"/>
      <c r="F13" s="107"/>
      <c r="G13" s="108"/>
      <c r="H13" s="287"/>
      <c r="I13" s="287"/>
      <c r="J13" s="287"/>
      <c r="K13" s="288"/>
      <c r="L13" s="289"/>
      <c r="M13" s="288"/>
      <c r="N13" s="107"/>
      <c r="O13" s="10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s="3" customFormat="1" ht="24" customHeight="1" x14ac:dyDescent="0.2">
      <c r="A14" s="7"/>
      <c r="B14" s="107"/>
      <c r="C14" s="107"/>
      <c r="D14" s="289"/>
      <c r="E14" s="288"/>
      <c r="F14" s="107"/>
      <c r="G14" s="108"/>
      <c r="H14" s="287"/>
      <c r="I14" s="287"/>
      <c r="J14" s="287"/>
      <c r="K14" s="288"/>
      <c r="L14" s="289"/>
      <c r="M14" s="288"/>
      <c r="N14" s="107"/>
      <c r="O14" s="10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s="3" customFormat="1" ht="24" customHeight="1" x14ac:dyDescent="0.2">
      <c r="A15" s="7"/>
      <c r="B15" s="107"/>
      <c r="C15" s="107"/>
      <c r="D15" s="289"/>
      <c r="E15" s="288"/>
      <c r="F15" s="107"/>
      <c r="G15" s="108"/>
      <c r="H15" s="287"/>
      <c r="I15" s="287"/>
      <c r="J15" s="287"/>
      <c r="K15" s="288"/>
      <c r="L15" s="289"/>
      <c r="M15" s="288"/>
      <c r="N15" s="107"/>
      <c r="O15" s="10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s="3" customFormat="1" ht="20.25" customHeight="1" x14ac:dyDescent="0.2">
      <c r="A16" s="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s="3" customFormat="1" ht="20.25" customHeight="1" x14ac:dyDescent="0.2">
      <c r="A17" s="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s="3" customFormat="1" ht="20.25" customHeight="1" x14ac:dyDescent="0.2">
      <c r="A18" s="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s="3" customFormat="1" ht="20.25" customHeight="1" x14ac:dyDescent="0.2">
      <c r="A19" s="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s="3" customFormat="1" ht="20.25" customHeight="1" x14ac:dyDescent="0.2">
      <c r="A20" s="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s="3" customFormat="1" ht="20.25" customHeight="1" x14ac:dyDescent="0.2">
      <c r="A21" s="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s="3" customFormat="1" ht="30" customHeight="1" x14ac:dyDescent="0.2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s="3" customFormat="1" ht="20.25" customHeight="1" x14ac:dyDescent="0.2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s="3" customFormat="1" ht="20.25" customHeight="1" x14ac:dyDescent="0.2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s="3" customFormat="1" ht="20.25" customHeight="1" x14ac:dyDescent="0.2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s="3" customFormat="1" ht="20.25" customHeight="1" x14ac:dyDescent="0.2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s="3" customFormat="1" ht="20.25" customHeight="1" x14ac:dyDescent="0.2">
      <c r="A27" s="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s="3" customFormat="1" ht="20.25" customHeight="1" x14ac:dyDescent="0.2">
      <c r="A28" s="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s="3" customFormat="1" ht="20.25" customHeight="1" x14ac:dyDescent="0.2">
      <c r="A29" s="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s="3" customFormat="1" ht="20.25" customHeight="1" x14ac:dyDescent="0.2">
      <c r="A30" s="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s="3" customFormat="1" ht="25.5" customHeight="1" x14ac:dyDescent="0.2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s="3" customFormat="1" ht="21.75" customHeight="1" x14ac:dyDescent="0.2">
      <c r="A32" s="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s="3" customFormat="1" ht="20.25" customHeight="1" x14ac:dyDescent="0.2">
      <c r="A33" s="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s="3" customFormat="1" ht="20.25" customHeight="1" x14ac:dyDescent="0.2">
      <c r="A34" s="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s="3" customFormat="1" ht="20.25" customHeight="1" x14ac:dyDescent="0.2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s="3" customFormat="1" ht="20.25" customHeight="1" x14ac:dyDescent="0.2">
      <c r="A36" s="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s="3" customFormat="1" ht="20.25" customHeight="1" x14ac:dyDescent="0.2">
      <c r="A37" s="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s="3" customFormat="1" ht="20.25" customHeight="1" x14ac:dyDescent="0.2">
      <c r="A38" s="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s="3" customFormat="1" ht="20.25" customHeight="1" x14ac:dyDescent="0.2">
      <c r="A39" s="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s="3" customFormat="1" ht="32.25" customHeight="1" x14ac:dyDescent="0.2">
      <c r="A40" s="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s="3" customFormat="1" ht="12.75" customHeight="1" x14ac:dyDescent="0.2">
      <c r="A41" s="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s="3" customFormat="1" ht="22.5" customHeight="1" x14ac:dyDescent="0.2">
      <c r="A42" s="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s="3" customFormat="1" ht="27.75" customHeight="1" x14ac:dyDescent="0.2">
      <c r="A43" s="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s="3" customFormat="1" ht="12.75" customHeight="1" x14ac:dyDescent="0.2">
      <c r="A44" s="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s="3" customFormat="1" ht="27.75" customHeight="1" x14ac:dyDescent="0.2">
      <c r="A45" s="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s="3" customFormat="1" ht="12.75" customHeight="1" x14ac:dyDescent="0.2">
      <c r="A46" s="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s="3" customFormat="1" ht="25.5" customHeight="1" x14ac:dyDescent="0.2">
      <c r="A47" s="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s="3" customFormat="1" ht="12.75" customHeight="1" x14ac:dyDescent="0.2">
      <c r="A48" s="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s="3" customFormat="1" ht="39.75" customHeight="1" x14ac:dyDescent="0.2">
      <c r="A49" s="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s="3" customFormat="1" ht="19.5" customHeight="1" x14ac:dyDescent="0.2">
      <c r="A50" s="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s="3" customFormat="1" ht="19.5" customHeight="1" x14ac:dyDescent="0.2">
      <c r="A51" s="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s="3" customFormat="1" ht="19.5" customHeight="1" x14ac:dyDescent="0.2">
      <c r="A52" s="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s="3" customFormat="1" ht="12.75" customHeight="1" x14ac:dyDescent="0.2">
      <c r="A53" s="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s="3" customFormat="1" ht="12.75" customHeight="1" x14ac:dyDescent="0.2">
      <c r="A54" s="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s="3" customFormat="1" ht="12.75" customHeight="1" x14ac:dyDescent="0.2">
      <c r="A55" s="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s="3" customFormat="1" ht="12.75" customHeight="1" x14ac:dyDescent="0.2">
      <c r="A56" s="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s="3" customFormat="1" ht="12.75" customHeight="1" x14ac:dyDescent="0.2">
      <c r="A57" s="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s="3" customFormat="1" ht="12.75" customHeight="1" x14ac:dyDescent="0.2">
      <c r="A58" s="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s="3" customFormat="1" ht="12.75" customHeight="1" x14ac:dyDescent="0.2">
      <c r="A59" s="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s="3" customFormat="1" ht="34.5" customHeight="1" x14ac:dyDescent="0.2">
      <c r="A60" s="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s="3" customFormat="1" ht="20.149999999999999" customHeight="1" x14ac:dyDescent="0.2">
      <c r="A61" s="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s="3" customFormat="1" ht="20.149999999999999" customHeight="1" x14ac:dyDescent="0.2">
      <c r="A62" s="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s="3" customFormat="1" ht="27.75" customHeight="1" x14ac:dyDescent="0.2">
      <c r="A63" s="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s="3" customFormat="1" ht="14.25" customHeight="1" x14ac:dyDescent="0.2">
      <c r="A64" s="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s="3" customFormat="1" ht="12.75" customHeight="1" x14ac:dyDescent="0.2">
      <c r="A65" s="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s="3" customFormat="1" ht="12.75" customHeight="1" x14ac:dyDescent="0.2">
      <c r="A66" s="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s="3" customFormat="1" ht="12.75" customHeight="1" x14ac:dyDescent="0.2">
      <c r="A67" s="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s="3" customFormat="1" ht="12.75" customHeight="1" x14ac:dyDescent="0.2">
      <c r="A68" s="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s="3" customFormat="1" ht="12.75" customHeight="1" x14ac:dyDescent="0.2">
      <c r="A69" s="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s="3" customFormat="1" ht="12.75" customHeight="1" x14ac:dyDescent="0.2">
      <c r="A70" s="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s="3" customFormat="1" ht="13.5" customHeight="1" x14ac:dyDescent="0.2">
      <c r="A71" s="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s="3" customFormat="1" ht="13.5" customHeight="1" x14ac:dyDescent="0.2">
      <c r="A72" s="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s="3" customFormat="1" ht="15" customHeight="1" x14ac:dyDescent="0.2">
      <c r="A73" s="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s="3" customFormat="1" ht="24" customHeight="1" x14ac:dyDescent="0.2">
      <c r="A74" s="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s="3" customFormat="1" ht="20.149999999999999" customHeight="1" x14ac:dyDescent="0.2">
      <c r="A75" s="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s="3" customFormat="1" ht="20.149999999999999" customHeight="1" x14ac:dyDescent="0.2">
      <c r="A76" s="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s="3" customFormat="1" ht="20.149999999999999" customHeight="1" x14ac:dyDescent="0.2">
      <c r="A77" s="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s="3" customFormat="1" ht="20.149999999999999" customHeight="1" x14ac:dyDescent="0.2">
      <c r="A78" s="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s="3" customFormat="1" ht="18.75" customHeight="1" x14ac:dyDescent="0.2">
      <c r="A79" s="7"/>
      <c r="B79" s="19"/>
      <c r="C79" s="19"/>
      <c r="D79" s="20"/>
      <c r="E79" s="20"/>
      <c r="F79" s="20"/>
      <c r="G79" s="20"/>
      <c r="H79" s="20"/>
      <c r="I79" s="20"/>
      <c r="J79" s="21"/>
      <c r="K79" s="21"/>
      <c r="L79" s="21"/>
      <c r="M79" s="21"/>
      <c r="N79" s="21"/>
      <c r="O79" s="2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s="4" customFormat="1" x14ac:dyDescent="0.25"/>
    <row r="81" spans="23:25" s="4" customFormat="1" x14ac:dyDescent="0.25"/>
    <row r="82" spans="23:25" s="4" customFormat="1" x14ac:dyDescent="0.25"/>
    <row r="83" spans="23:25" s="4" customFormat="1" x14ac:dyDescent="0.25"/>
    <row r="84" spans="23:25" s="4" customFormat="1" x14ac:dyDescent="0.25"/>
    <row r="85" spans="23:25" s="4" customFormat="1" x14ac:dyDescent="0.25"/>
    <row r="86" spans="23:25" s="4" customFormat="1" x14ac:dyDescent="0.25"/>
    <row r="87" spans="23:25" s="4" customFormat="1" x14ac:dyDescent="0.25"/>
    <row r="88" spans="23:25" s="4" customFormat="1" x14ac:dyDescent="0.25">
      <c r="W88" s="190"/>
      <c r="X88" s="191"/>
      <c r="Y88" s="192"/>
    </row>
    <row r="89" spans="23:25" s="4" customFormat="1" x14ac:dyDescent="0.25">
      <c r="W89" s="193"/>
      <c r="X89" s="194"/>
      <c r="Y89" s="195"/>
    </row>
    <row r="90" spans="23:25" s="4" customFormat="1" x14ac:dyDescent="0.25"/>
    <row r="91" spans="23:25" s="4" customFormat="1" x14ac:dyDescent="0.25"/>
    <row r="92" spans="23:25" s="4" customFormat="1" x14ac:dyDescent="0.25"/>
    <row r="93" spans="23:25" s="4" customFormat="1" x14ac:dyDescent="0.25"/>
    <row r="94" spans="23:25" s="4" customFormat="1" x14ac:dyDescent="0.25"/>
    <row r="95" spans="23:25" s="4" customFormat="1" x14ac:dyDescent="0.25"/>
    <row r="96" spans="23:25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</sheetData>
  <mergeCells count="41">
    <mergeCell ref="D12:E12"/>
    <mergeCell ref="L12:M12"/>
    <mergeCell ref="D13:E13"/>
    <mergeCell ref="L13:M13"/>
    <mergeCell ref="H12:K12"/>
    <mergeCell ref="H13:K13"/>
    <mergeCell ref="W88:Y88"/>
    <mergeCell ref="W89:Y89"/>
    <mergeCell ref="H14:K14"/>
    <mergeCell ref="H15:K15"/>
    <mergeCell ref="D14:E14"/>
    <mergeCell ref="L14:M14"/>
    <mergeCell ref="D15:E15"/>
    <mergeCell ref="L15:M15"/>
    <mergeCell ref="H10:K10"/>
    <mergeCell ref="H11:K11"/>
    <mergeCell ref="H9:K9"/>
    <mergeCell ref="D9:E9"/>
    <mergeCell ref="L9:M9"/>
    <mergeCell ref="D10:E10"/>
    <mergeCell ref="L10:M10"/>
    <mergeCell ref="D11:E11"/>
    <mergeCell ref="L11:M11"/>
    <mergeCell ref="B5:E5"/>
    <mergeCell ref="G5:K5"/>
    <mergeCell ref="L5:M5"/>
    <mergeCell ref="N5:O5"/>
    <mergeCell ref="D8:E8"/>
    <mergeCell ref="L8:M8"/>
    <mergeCell ref="H8:K8"/>
    <mergeCell ref="B4:E4"/>
    <mergeCell ref="G4:K4"/>
    <mergeCell ref="L4:M4"/>
    <mergeCell ref="N4:O4"/>
    <mergeCell ref="N1:O1"/>
    <mergeCell ref="N2:O2"/>
    <mergeCell ref="B1:D2"/>
    <mergeCell ref="E1:K2"/>
    <mergeCell ref="L1:M1"/>
    <mergeCell ref="L2:M2"/>
    <mergeCell ref="B3:O3"/>
  </mergeCells>
  <conditionalFormatting sqref="N9:N15">
    <cfRule type="cellIs" dxfId="3" priority="1" operator="equal">
      <formula>"CANCELLED"</formula>
    </cfRule>
    <cfRule type="cellIs" dxfId="2" priority="2" operator="equal">
      <formula>"BLOCKED"</formula>
    </cfRule>
    <cfRule type="cellIs" dxfId="1" priority="3" operator="equal">
      <formula>"CLOSED"</formula>
    </cfRule>
    <cfRule type="cellIs" dxfId="0" priority="4" operator="equal">
      <formula>"IN PROGRESS"</formula>
    </cfRule>
  </conditionalFormatting>
  <dataValidations count="1">
    <dataValidation type="list" allowBlank="1" showInputMessage="1" showErrorMessage="1" sqref="N9:N15" xr:uid="{3EF59EE5-3B9F-4551-92F4-0B8EE6671B85}">
      <formula1>"IN PROGRESS, CLOSED, BLOCKED, CANCELLED"</formula1>
    </dataValidation>
  </dataValidations>
  <printOptions horizontalCentered="1"/>
  <pageMargins left="0.19685039370078741" right="0.19685039370078741" top="0.19685039370078741" bottom="0.19685039370078741" header="0.51181102362204722" footer="0.51181102362204722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2756-9A1A-44A7-92F9-2075C4B528CF}">
  <dimension ref="B5:B14"/>
  <sheetViews>
    <sheetView workbookViewId="0">
      <selection activeCell="K38" sqref="K38"/>
    </sheetView>
  </sheetViews>
  <sheetFormatPr baseColWidth="10" defaultColWidth="11.453125" defaultRowHeight="12.5" x14ac:dyDescent="0.25"/>
  <sheetData>
    <row r="5" spans="2:2" x14ac:dyDescent="0.25">
      <c r="B5">
        <v>1</v>
      </c>
    </row>
    <row r="6" spans="2:2" x14ac:dyDescent="0.25">
      <c r="B6">
        <v>2</v>
      </c>
    </row>
    <row r="7" spans="2:2" x14ac:dyDescent="0.25">
      <c r="B7">
        <v>3</v>
      </c>
    </row>
    <row r="8" spans="2:2" x14ac:dyDescent="0.25">
      <c r="B8">
        <v>4</v>
      </c>
    </row>
    <row r="9" spans="2:2" x14ac:dyDescent="0.25">
      <c r="B9">
        <v>5</v>
      </c>
    </row>
    <row r="10" spans="2:2" x14ac:dyDescent="0.25">
      <c r="B10">
        <v>6</v>
      </c>
    </row>
    <row r="11" spans="2:2" x14ac:dyDescent="0.25">
      <c r="B11">
        <v>7</v>
      </c>
    </row>
    <row r="12" spans="2:2" x14ac:dyDescent="0.25">
      <c r="B12">
        <v>8</v>
      </c>
    </row>
    <row r="13" spans="2:2" x14ac:dyDescent="0.25">
      <c r="B13">
        <v>9</v>
      </c>
    </row>
    <row r="14" spans="2:2" x14ac:dyDescent="0.25">
      <c r="B1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entarios xmlns="900323ee-033e-4cf7-985c-7bb3d5b53b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8FB053D289947A5310727B78E2B0B" ma:contentTypeVersion="19" ma:contentTypeDescription="Crear nuevo documento." ma:contentTypeScope="" ma:versionID="42d8b3cf53ddeb1fe5d3cb3e16c8a9dd">
  <xsd:schema xmlns:xsd="http://www.w3.org/2001/XMLSchema" xmlns:xs="http://www.w3.org/2001/XMLSchema" xmlns:p="http://schemas.microsoft.com/office/2006/metadata/properties" xmlns:ns2="900323ee-033e-4cf7-985c-7bb3d5b53b00" xmlns:ns3="7e63e3c7-d12d-4be6-a21b-426796994fad" targetNamespace="http://schemas.microsoft.com/office/2006/metadata/properties" ma:root="true" ma:fieldsID="e7e3f349a2ea2638efd8dbf0254389a0" ns2:_="" ns3:_="">
    <xsd:import namespace="900323ee-033e-4cf7-985c-7bb3d5b53b00"/>
    <xsd:import namespace="7e63e3c7-d12d-4be6-a21b-426796994f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Comentario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0323ee-033e-4cf7-985c-7bb3d5b53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Comentarios" ma:index="14" nillable="true" ma:displayName="Comentarios" ma:format="Dropdown" ma:internalName="Comentarios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3e3c7-d12d-4be6-a21b-426796994fa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EA278-C9E1-4965-9516-F5B88508E4AC}">
  <ds:schemaRefs>
    <ds:schemaRef ds:uri="http://schemas.microsoft.com/office/2006/metadata/properties"/>
    <ds:schemaRef ds:uri="http://schemas.microsoft.com/office/infopath/2007/PartnerControls"/>
    <ds:schemaRef ds:uri="900323ee-033e-4cf7-985c-7bb3d5b53b00"/>
  </ds:schemaRefs>
</ds:datastoreItem>
</file>

<file path=customXml/itemProps2.xml><?xml version="1.0" encoding="utf-8"?>
<ds:datastoreItem xmlns:ds="http://schemas.openxmlformats.org/officeDocument/2006/customXml" ds:itemID="{BD2A8D90-0A31-487D-9050-1DF1DF7856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11C962-96A0-4BFC-A241-762ED82B6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Cover Page</vt:lpstr>
      <vt:lpstr>Team Structure</vt:lpstr>
      <vt:lpstr>Deliverables</vt:lpstr>
      <vt:lpstr>KPI's</vt:lpstr>
      <vt:lpstr>ON TIME ON Q</vt:lpstr>
      <vt:lpstr>Improvement proposals</vt:lpstr>
      <vt:lpstr>Risk Management</vt:lpstr>
      <vt:lpstr>Lessons Learnt</vt:lpstr>
      <vt:lpstr>Hoja2</vt:lpstr>
      <vt:lpstr>'Cover Page'!Área_de_impresión</vt:lpstr>
      <vt:lpstr>Deliverables!Área_de_impresión</vt:lpstr>
      <vt:lpstr>'Improvement proposals'!Área_de_impresión</vt:lpstr>
      <vt:lpstr>'KPI''s'!Área_de_impresión</vt:lpstr>
      <vt:lpstr>'Lessons Learnt'!Área_de_impresión</vt:lpstr>
      <vt:lpstr>'ON TIME ON Q'!Área_de_impresión</vt:lpstr>
      <vt:lpstr>'Team Structure'!Área_de_impresión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Lopez Martin, Jose Luis</cp:lastModifiedBy>
  <cp:revision/>
  <dcterms:created xsi:type="dcterms:W3CDTF">2006-07-25T08:44:21Z</dcterms:created>
  <dcterms:modified xsi:type="dcterms:W3CDTF">2021-11-02T12:14:49Z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0x0101007AC8FB053D289947A5310727B78E2B0B</vt:lpwstr>
  </property>
  <property fmtid="{D5CDD505-2E9C-101B-9397-08002B2CF9AE}" pid="4" name="AuthorIds_UIVersion_512">
    <vt:lpwstr>13</vt:lpwstr>
  </property>
  <property fmtid="{D5CDD505-2E9C-101B-9397-08002B2CF9AE}" pid="5" name="AuthorIds_UIVersion_2048">
    <vt:lpwstr>16</vt:lpwstr>
  </property>
</Properties>
</file>