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7868\Downloads\"/>
    </mc:Choice>
  </mc:AlternateContent>
  <xr:revisionPtr revIDLastSave="0" documentId="8_{E94F4FC7-CF76-4852-8479-002635F0BC9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aestro de Articulos" sheetId="1" r:id="rId1"/>
    <sheet name="marcas" sheetId="2" r:id="rId2"/>
    <sheet name="con Codigo de Barras" sheetId="7" r:id="rId3"/>
    <sheet name=" sin Codigo de Barras" sheetId="8" r:id="rId4"/>
  </sheets>
  <definedNames>
    <definedName name="_xlnm._FilterDatabase" localSheetId="0" hidden="1">'Maestro de Articulos'!$A$1:$J$646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4" i="7" l="1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 l="1"/>
  <c r="E459" i="7"/>
  <c r="E172" i="8" l="1"/>
  <c r="E173" i="8"/>
  <c r="E174" i="8"/>
  <c r="E175" i="8"/>
  <c r="E176" i="8"/>
  <c r="E177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7" i="8"/>
  <c r="E142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85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51" i="8"/>
  <c r="E40" i="8"/>
  <c r="E41" i="8"/>
  <c r="E42" i="8"/>
  <c r="E43" i="8"/>
  <c r="E44" i="8"/>
  <c r="E45" i="8"/>
  <c r="E46" i="8"/>
  <c r="E47" i="8"/>
  <c r="E48" i="8"/>
  <c r="E49" i="8"/>
  <c r="E50" i="8"/>
  <c r="E39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17" i="8"/>
  <c r="E12" i="8"/>
  <c r="E13" i="8"/>
  <c r="E14" i="8"/>
  <c r="E15" i="8"/>
  <c r="E16" i="8"/>
  <c r="E11" i="8"/>
  <c r="E3" i="8"/>
  <c r="E4" i="8"/>
  <c r="E5" i="8"/>
  <c r="E6" i="8"/>
  <c r="E7" i="8"/>
  <c r="E8" i="8"/>
  <c r="E9" i="8"/>
  <c r="E10" i="8"/>
  <c r="E2" i="8"/>
  <c r="E43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3" i="7"/>
  <c r="E434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2" i="7"/>
  <c r="B255" i="7"/>
  <c r="B246" i="7"/>
  <c r="B243" i="7"/>
  <c r="B240" i="7"/>
  <c r="B239" i="7"/>
  <c r="B238" i="7"/>
  <c r="B237" i="7"/>
  <c r="B235" i="7"/>
  <c r="B233" i="7"/>
  <c r="B230" i="7"/>
  <c r="B228" i="7"/>
  <c r="B227" i="7"/>
  <c r="B223" i="7"/>
  <c r="B221" i="7"/>
  <c r="B218" i="7"/>
  <c r="B214" i="7"/>
  <c r="B208" i="7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131" i="7" l="1"/>
  <c r="B56" i="7"/>
  <c r="B45" i="7" l="1"/>
  <c r="B71" i="7"/>
  <c r="B77" i="7"/>
  <c r="B81" i="7"/>
  <c r="B85" i="7"/>
  <c r="B100" i="7"/>
  <c r="B101" i="7"/>
  <c r="B104" i="7"/>
  <c r="B105" i="7"/>
  <c r="B107" i="7"/>
  <c r="B108" i="7"/>
  <c r="B113" i="7"/>
  <c r="B115" i="7"/>
  <c r="B123" i="7"/>
  <c r="B124" i="7"/>
  <c r="B127" i="7"/>
  <c r="B128" i="7"/>
  <c r="B130" i="7"/>
  <c r="B135" i="7"/>
  <c r="B152" i="7"/>
  <c r="B154" i="7"/>
  <c r="B156" i="7"/>
  <c r="B157" i="7"/>
  <c r="B161" i="7"/>
  <c r="B162" i="7"/>
  <c r="B164" i="7"/>
  <c r="B165" i="7"/>
  <c r="B166" i="7"/>
  <c r="B167" i="7"/>
  <c r="B168" i="7"/>
  <c r="B171" i="7"/>
  <c r="B258" i="7"/>
  <c r="B260" i="7"/>
  <c r="B261" i="7"/>
  <c r="B263" i="7"/>
  <c r="B265" i="7"/>
  <c r="B267" i="7"/>
  <c r="B268" i="7"/>
  <c r="B271" i="7"/>
  <c r="B272" i="7"/>
  <c r="B280" i="7"/>
  <c r="B283" i="7"/>
  <c r="B284" i="7"/>
  <c r="B285" i="7"/>
  <c r="B287" i="7"/>
  <c r="B289" i="7"/>
  <c r="B292" i="7"/>
  <c r="B293" i="7"/>
  <c r="B295" i="7"/>
  <c r="B296" i="7"/>
  <c r="B298" i="7"/>
  <c r="B299" i="7"/>
  <c r="B300" i="7"/>
  <c r="B308" i="7"/>
  <c r="B329" i="7"/>
  <c r="B330" i="7"/>
  <c r="B332" i="7"/>
  <c r="B335" i="7"/>
  <c r="B336" i="7"/>
  <c r="B337" i="7"/>
  <c r="B338" i="7"/>
  <c r="B339" i="7"/>
  <c r="B340" i="7"/>
  <c r="B342" i="7"/>
  <c r="B343" i="7"/>
  <c r="B344" i="7"/>
  <c r="B345" i="7"/>
  <c r="B346" i="7"/>
  <c r="B347" i="7"/>
  <c r="B348" i="7"/>
  <c r="B350" i="7"/>
  <c r="B351" i="7"/>
  <c r="B352" i="7"/>
  <c r="B374" i="7"/>
  <c r="B376" i="7"/>
  <c r="B378" i="7"/>
  <c r="B383" i="7"/>
  <c r="B386" i="7"/>
  <c r="B399" i="7"/>
  <c r="B403" i="7"/>
  <c r="B407" i="7"/>
  <c r="B408" i="7"/>
  <c r="B409" i="7"/>
  <c r="B411" i="7"/>
  <c r="B412" i="7"/>
  <c r="B419" i="7"/>
  <c r="B437" i="7"/>
  <c r="B442" i="7"/>
  <c r="B443" i="7"/>
  <c r="B444" i="7"/>
  <c r="B445" i="7"/>
  <c r="B447" i="7"/>
  <c r="B467" i="7"/>
  <c r="B472" i="7"/>
  <c r="B478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E43" i="1"/>
  <c r="E44" i="1"/>
  <c r="E45" i="1"/>
  <c r="E46" i="1"/>
  <c r="E47" i="1"/>
  <c r="E48" i="1"/>
  <c r="E42" i="1"/>
</calcChain>
</file>

<file path=xl/sharedStrings.xml><?xml version="1.0" encoding="utf-8"?>
<sst xmlns="http://schemas.openxmlformats.org/spreadsheetml/2006/main" count="4322" uniqueCount="2761">
  <si>
    <t>Código</t>
  </si>
  <si>
    <t xml:space="preserve">Descripción </t>
  </si>
  <si>
    <t>Stock</t>
  </si>
  <si>
    <t>Precio</t>
  </si>
  <si>
    <t>Marca</t>
  </si>
  <si>
    <t>PURITAN'S PRIDE</t>
  </si>
  <si>
    <t>025077102709</t>
  </si>
  <si>
    <t>027917014685</t>
  </si>
  <si>
    <t>VITAFUSION</t>
  </si>
  <si>
    <t>027917014715</t>
  </si>
  <si>
    <t>300054755926</t>
  </si>
  <si>
    <t>CENTRUM</t>
  </si>
  <si>
    <t>016563060016</t>
  </si>
  <si>
    <t>BRONSON</t>
  </si>
  <si>
    <t>074312145964</t>
  </si>
  <si>
    <t>732363270614</t>
  </si>
  <si>
    <t>SISTEMA INMUNE</t>
  </si>
  <si>
    <t>NOVA NUTRITIONS</t>
  </si>
  <si>
    <t>PIEL, CAIDA DEL CABELLO, ENVEJECIMIENTO</t>
  </si>
  <si>
    <t>732363273141</t>
  </si>
  <si>
    <t>732363272069</t>
  </si>
  <si>
    <t>76653601828</t>
  </si>
  <si>
    <t>CELULAS NERVIOSAS</t>
  </si>
  <si>
    <t>078742442761</t>
  </si>
  <si>
    <t>EQUATE</t>
  </si>
  <si>
    <t>681131119733</t>
  </si>
  <si>
    <t>681131119740</t>
  </si>
  <si>
    <t>681131055864</t>
  </si>
  <si>
    <t>020525121875</t>
  </si>
  <si>
    <t>SCHIFF</t>
  </si>
  <si>
    <t>681131287326</t>
  </si>
  <si>
    <t>SPRING VALLEY</t>
  </si>
  <si>
    <t>681131355445</t>
  </si>
  <si>
    <t>681131285056</t>
  </si>
  <si>
    <t>681131742177</t>
  </si>
  <si>
    <t>681131288156</t>
  </si>
  <si>
    <t>605388628077</t>
  </si>
  <si>
    <t>681131086615</t>
  </si>
  <si>
    <t>681131742412</t>
  </si>
  <si>
    <t>681131087124</t>
  </si>
  <si>
    <t>681131101219</t>
  </si>
  <si>
    <t>SALUD DE LA PROSTATA</t>
  </si>
  <si>
    <t/>
  </si>
  <si>
    <t>681131071888</t>
  </si>
  <si>
    <t>681131122283</t>
  </si>
  <si>
    <t>681131071796</t>
  </si>
  <si>
    <t>681131087506</t>
  </si>
  <si>
    <t>078742067957</t>
  </si>
  <si>
    <t>SALUD DEL TEJIDO, LABIOS INMUNE</t>
  </si>
  <si>
    <t>078742499239</t>
  </si>
  <si>
    <t>681131749138</t>
  </si>
  <si>
    <t>681131089296</t>
  </si>
  <si>
    <t>681131280952</t>
  </si>
  <si>
    <t>681131110112</t>
  </si>
  <si>
    <t>68113115114</t>
  </si>
  <si>
    <t>METABOLISMO</t>
  </si>
  <si>
    <t>681131355216</t>
  </si>
  <si>
    <t>STRESS, NERVIOS</t>
  </si>
  <si>
    <t>681131280877</t>
  </si>
  <si>
    <t>AYUDA A RELAJARSE</t>
  </si>
  <si>
    <t>078742435183</t>
  </si>
  <si>
    <t>078742435329</t>
  </si>
  <si>
    <t>SALUD DE UÑAS</t>
  </si>
  <si>
    <t>681131058544</t>
  </si>
  <si>
    <t>ANTIOIDANTE</t>
  </si>
  <si>
    <t>SALUD CARDIACA</t>
  </si>
  <si>
    <t>681131125321</t>
  </si>
  <si>
    <t>CONTROL DE PESO</t>
  </si>
  <si>
    <t>681131573719</t>
  </si>
  <si>
    <t>681131633284</t>
  </si>
  <si>
    <t>681131016032</t>
  </si>
  <si>
    <t>SUEÑO</t>
  </si>
  <si>
    <t>681131078580</t>
  </si>
  <si>
    <t>605388627773</t>
  </si>
  <si>
    <t>681131086868</t>
  </si>
  <si>
    <t>CORAZON</t>
  </si>
  <si>
    <t>6053388628084</t>
  </si>
  <si>
    <t>INMUNE</t>
  </si>
  <si>
    <t>078742435640</t>
  </si>
  <si>
    <t>681131133531</t>
  </si>
  <si>
    <t>681131156837</t>
  </si>
  <si>
    <t>BIENESTAR GENERAL</t>
  </si>
  <si>
    <t>681131125338</t>
  </si>
  <si>
    <t>HIGADO</t>
  </si>
  <si>
    <t>SALUD DIGESTIVA</t>
  </si>
  <si>
    <t>681131928717</t>
  </si>
  <si>
    <t>SALUD OSEA</t>
  </si>
  <si>
    <t>605388009272</t>
  </si>
  <si>
    <t>681131145008</t>
  </si>
  <si>
    <t>SALUD FEMENINA(HORMONAL)</t>
  </si>
  <si>
    <t>681131633116</t>
  </si>
  <si>
    <t>681131000475</t>
  </si>
  <si>
    <t>681131312714</t>
  </si>
  <si>
    <t>078742436562</t>
  </si>
  <si>
    <t>681131016193</t>
  </si>
  <si>
    <t>CORAZON AMINO</t>
  </si>
  <si>
    <t>681131111911</t>
  </si>
  <si>
    <t>078742499116</t>
  </si>
  <si>
    <t>681131688858</t>
  </si>
  <si>
    <t>078742435749</t>
  </si>
  <si>
    <t>681131111478</t>
  </si>
  <si>
    <t>078742435886</t>
  </si>
  <si>
    <t>PROSTATA Y SISTEMA INMUNE</t>
  </si>
  <si>
    <t>605388325549</t>
  </si>
  <si>
    <t>PROBIOTICOS</t>
  </si>
  <si>
    <t>681131111782</t>
  </si>
  <si>
    <t>078742009858</t>
  </si>
  <si>
    <t>SALUD DE LA VISTA</t>
  </si>
  <si>
    <t>681131697033</t>
  </si>
  <si>
    <t>681131749336</t>
  </si>
  <si>
    <t>078742435282</t>
  </si>
  <si>
    <t>681131057110</t>
  </si>
  <si>
    <t>681131111485</t>
  </si>
  <si>
    <t>681131073981</t>
  </si>
  <si>
    <t>ID</t>
  </si>
  <si>
    <t>074312114038</t>
  </si>
  <si>
    <t>074312150319</t>
  </si>
  <si>
    <t>ANTIEDAD</t>
  </si>
  <si>
    <t>025077330126</t>
  </si>
  <si>
    <t>025077176885</t>
  </si>
  <si>
    <t>074312125805</t>
  </si>
  <si>
    <t xml:space="preserve">NUTRIENTE PARA LA PIEL </t>
  </si>
  <si>
    <t>074312155956</t>
  </si>
  <si>
    <t>074312120602</t>
  </si>
  <si>
    <t>SIUPLEMENTO</t>
  </si>
  <si>
    <t>025077214792</t>
  </si>
  <si>
    <t>074312119446</t>
  </si>
  <si>
    <t>074312142611</t>
  </si>
  <si>
    <t>025077126507</t>
  </si>
  <si>
    <t>02577556915</t>
  </si>
  <si>
    <t>074312154041</t>
  </si>
  <si>
    <t>074312145445</t>
  </si>
  <si>
    <t>025077045457</t>
  </si>
  <si>
    <t>074312155857</t>
  </si>
  <si>
    <t>074312158308</t>
  </si>
  <si>
    <t>025077118717</t>
  </si>
  <si>
    <t>025077032860</t>
  </si>
  <si>
    <t>025077536214</t>
  </si>
  <si>
    <t>025077159307</t>
  </si>
  <si>
    <t>074312119118</t>
  </si>
  <si>
    <t>074312135118</t>
  </si>
  <si>
    <t>FOR HOT FLASHES AND NIGHT SWEATS</t>
  </si>
  <si>
    <t>074312111136</t>
  </si>
  <si>
    <t>074312155352</t>
  </si>
  <si>
    <t>074312120633</t>
  </si>
  <si>
    <t>074312128455</t>
  </si>
  <si>
    <t>025077001811</t>
  </si>
  <si>
    <t>AMINOACIDO</t>
  </si>
  <si>
    <t>074312160110</t>
  </si>
  <si>
    <t>025077128068</t>
  </si>
  <si>
    <t>074312129513</t>
  </si>
  <si>
    <t>074312137006</t>
  </si>
  <si>
    <t>025077514632</t>
  </si>
  <si>
    <t>02577296347</t>
  </si>
  <si>
    <t>074312128325</t>
  </si>
  <si>
    <t>SOPORTE DEL SUEÑO</t>
  </si>
  <si>
    <t>025077214785</t>
  </si>
  <si>
    <t>02577313648</t>
  </si>
  <si>
    <t>025077179657</t>
  </si>
  <si>
    <t>ANTIOXIDANTE, AYUDA EL METABOLISMO DEL AZUCAR</t>
  </si>
  <si>
    <t>074312179037</t>
  </si>
  <si>
    <t>025077530984</t>
  </si>
  <si>
    <t>025077157464</t>
  </si>
  <si>
    <t>074312136320</t>
  </si>
  <si>
    <t>FUENTE NATURAL DE GLA</t>
  </si>
  <si>
    <t>074312104305</t>
  </si>
  <si>
    <t>025077176212</t>
  </si>
  <si>
    <t>025077193776</t>
  </si>
  <si>
    <t>025077358724</t>
  </si>
  <si>
    <t>074312112201</t>
  </si>
  <si>
    <t>025077128808</t>
  </si>
  <si>
    <t>074312112232</t>
  </si>
  <si>
    <t>025077326778</t>
  </si>
  <si>
    <t>025077391028</t>
  </si>
  <si>
    <t>DESEMPEÑO DEL HOMBRE</t>
  </si>
  <si>
    <t>025077500956</t>
  </si>
  <si>
    <t>025077155934</t>
  </si>
  <si>
    <t>025077155927</t>
  </si>
  <si>
    <t>074312142932</t>
  </si>
  <si>
    <t>025077447725</t>
  </si>
  <si>
    <t>074312114236</t>
  </si>
  <si>
    <t>025077178957</t>
  </si>
  <si>
    <t>025077357147</t>
  </si>
  <si>
    <t>025077556335</t>
  </si>
  <si>
    <t>025077556342</t>
  </si>
  <si>
    <t>025077556489</t>
  </si>
  <si>
    <t>025077129683</t>
  </si>
  <si>
    <t>HORBAACH</t>
  </si>
  <si>
    <t>025077185207</t>
  </si>
  <si>
    <t>087614013176</t>
  </si>
  <si>
    <t>SWANSON</t>
  </si>
  <si>
    <t>087614019109</t>
  </si>
  <si>
    <t>087614010359</t>
  </si>
  <si>
    <t>087614023953</t>
  </si>
  <si>
    <t>ENERGIA Y SOPORTE CARDIOVASCULAR</t>
  </si>
  <si>
    <t>087614012032</t>
  </si>
  <si>
    <t>087614014159</t>
  </si>
  <si>
    <t>SISTEMA CIRCULATORIO</t>
  </si>
  <si>
    <t>087614019574</t>
  </si>
  <si>
    <t>865476000226</t>
  </si>
  <si>
    <t>ENERGIA, SISTEMA NERVIOSO, MUSCULAR</t>
  </si>
  <si>
    <t>605100002574</t>
  </si>
  <si>
    <t>SANAR NATURALS</t>
  </si>
  <si>
    <t>030768672324</t>
  </si>
  <si>
    <t>OSTEO BI-FLEX</t>
  </si>
  <si>
    <t>030768315870</t>
  </si>
  <si>
    <t>733739001528</t>
  </si>
  <si>
    <t>NOW</t>
  </si>
  <si>
    <t>733739001078</t>
  </si>
  <si>
    <t>AYUDA A LOS NEUROTRANSMISORES</t>
  </si>
  <si>
    <t>733739046604</t>
  </si>
  <si>
    <t>733739015228</t>
  </si>
  <si>
    <t>733739014481</t>
  </si>
  <si>
    <t>PH BALANCEADO, CONTRACCION MUSCULAR</t>
  </si>
  <si>
    <t>733739012944</t>
  </si>
  <si>
    <t>SISTEMA NERVIOSO</t>
  </si>
  <si>
    <t>73373900486</t>
  </si>
  <si>
    <t>702669933353</t>
  </si>
  <si>
    <t>NUTRICOST</t>
  </si>
  <si>
    <t>702669932547</t>
  </si>
  <si>
    <t>'702669931861</t>
  </si>
  <si>
    <t>732363270693</t>
  </si>
  <si>
    <t>074312015106</t>
  </si>
  <si>
    <t>NATURE'S BOUNTY</t>
  </si>
  <si>
    <t>311845154750</t>
  </si>
  <si>
    <t>MASON NATURAL</t>
  </si>
  <si>
    <t>074312594083</t>
  </si>
  <si>
    <t>074312043499</t>
  </si>
  <si>
    <t>074312020605</t>
  </si>
  <si>
    <t>074312056338</t>
  </si>
  <si>
    <t>SALUD SISTEMA DIGESTIVO</t>
  </si>
  <si>
    <t>074312335112</t>
  </si>
  <si>
    <t>025077148172</t>
  </si>
  <si>
    <t>030768003258</t>
  </si>
  <si>
    <t>SUNDOWN</t>
  </si>
  <si>
    <t>030768006013</t>
  </si>
  <si>
    <t>030768301736</t>
  </si>
  <si>
    <t>030768533007</t>
  </si>
  <si>
    <t>074312114137</t>
  </si>
  <si>
    <t>030768295042</t>
  </si>
  <si>
    <t>793190090141</t>
  </si>
  <si>
    <t>BODYGOLD</t>
  </si>
  <si>
    <t>033674146903</t>
  </si>
  <si>
    <t>NATURE'S WAY</t>
  </si>
  <si>
    <t>817716014920</t>
  </si>
  <si>
    <t>BEST NATURALS</t>
  </si>
  <si>
    <t>817716015125</t>
  </si>
  <si>
    <t>817716015422</t>
  </si>
  <si>
    <t>CIRCULACION</t>
  </si>
  <si>
    <t>033674620007</t>
  </si>
  <si>
    <t>SALUD DE LAS VENAS DE LAS PIERNAS</t>
  </si>
  <si>
    <t>817716012919</t>
  </si>
  <si>
    <t>AYUDANTE DEL SUEÑO</t>
  </si>
  <si>
    <t>740985217818</t>
  </si>
  <si>
    <t>21ST CENTURY</t>
  </si>
  <si>
    <t>AYUDA LA CIRCULACION</t>
  </si>
  <si>
    <t>817716010359</t>
  </si>
  <si>
    <t>SALUD CELULAR</t>
  </si>
  <si>
    <t>817716013381</t>
  </si>
  <si>
    <t>817716012537</t>
  </si>
  <si>
    <t>8593750029000</t>
  </si>
  <si>
    <t>817716012407</t>
  </si>
  <si>
    <t>817716013572</t>
  </si>
  <si>
    <t>817716010588</t>
  </si>
  <si>
    <t>074312588655</t>
  </si>
  <si>
    <t>074312075803</t>
  </si>
  <si>
    <t>074312351738</t>
  </si>
  <si>
    <t>048107179977</t>
  </si>
  <si>
    <t>GNC</t>
  </si>
  <si>
    <t>048107120375</t>
  </si>
  <si>
    <t>048107120382</t>
  </si>
  <si>
    <t>30054874603</t>
  </si>
  <si>
    <t>30054451743</t>
  </si>
  <si>
    <t>300054861757</t>
  </si>
  <si>
    <t>300054498144</t>
  </si>
  <si>
    <t>300054758507</t>
  </si>
  <si>
    <t>300054756640</t>
  </si>
  <si>
    <t>300054758651</t>
  </si>
  <si>
    <t>300054756527</t>
  </si>
  <si>
    <t>681131235204</t>
  </si>
  <si>
    <t>ASSURED</t>
  </si>
  <si>
    <t>681131235174</t>
  </si>
  <si>
    <t>681131078504</t>
  </si>
  <si>
    <t>681131078450</t>
  </si>
  <si>
    <t>681131699471</t>
  </si>
  <si>
    <t>BOTANIC CHOICE</t>
  </si>
  <si>
    <t>076280013306</t>
  </si>
  <si>
    <t>SOLARY</t>
  </si>
  <si>
    <t>700123705263</t>
  </si>
  <si>
    <t>MARITZMAYER LABORATORIES</t>
  </si>
  <si>
    <t>300054237200</t>
  </si>
  <si>
    <t>NATURES CRAFT</t>
  </si>
  <si>
    <t>7597280000057</t>
  </si>
  <si>
    <t>IT'S POSSIBLE</t>
  </si>
  <si>
    <t>7597280000019</t>
  </si>
  <si>
    <t>KETO DIET</t>
  </si>
  <si>
    <t>676194961405</t>
  </si>
  <si>
    <t>ALFA VITAMINS</t>
  </si>
  <si>
    <t>676194170210</t>
  </si>
  <si>
    <t>676194962587</t>
  </si>
  <si>
    <t>STAKICH</t>
  </si>
  <si>
    <t>NUTRIFLAIR</t>
  </si>
  <si>
    <t>074312131325</t>
  </si>
  <si>
    <t>676194174195</t>
  </si>
  <si>
    <t>ALFLEXIL</t>
  </si>
  <si>
    <t>695909169455</t>
  </si>
  <si>
    <t>GSL TECHNOLOGY</t>
  </si>
  <si>
    <t>681131038904</t>
  </si>
  <si>
    <t>092961040072</t>
  </si>
  <si>
    <t>ESTROVEN</t>
  </si>
  <si>
    <t>681131280891</t>
  </si>
  <si>
    <t>078742211299</t>
  </si>
  <si>
    <t>074312793349</t>
  </si>
  <si>
    <t>074312593871</t>
  </si>
  <si>
    <t>053232290268</t>
  </si>
  <si>
    <t>LIFE TIME</t>
  </si>
  <si>
    <t>087614022826</t>
  </si>
  <si>
    <t>033984017214</t>
  </si>
  <si>
    <t>SOLGAR</t>
  </si>
  <si>
    <t>63977543240</t>
  </si>
  <si>
    <t>300672039248</t>
  </si>
  <si>
    <t>EXCEDRIN</t>
  </si>
  <si>
    <t>716563415013</t>
  </si>
  <si>
    <t>817716015415</t>
  </si>
  <si>
    <t>070074517858</t>
  </si>
  <si>
    <t>ABBOT</t>
  </si>
  <si>
    <t>716563476014</t>
  </si>
  <si>
    <t>074312647499</t>
  </si>
  <si>
    <t>BAYER</t>
  </si>
  <si>
    <t>325866573445</t>
  </si>
  <si>
    <t>305731769807</t>
  </si>
  <si>
    <t>ADVIL</t>
  </si>
  <si>
    <t>305730169400</t>
  </si>
  <si>
    <t>NATROL</t>
  </si>
  <si>
    <t>047469068523</t>
  </si>
  <si>
    <t>325866105028</t>
  </si>
  <si>
    <t>759427000154</t>
  </si>
  <si>
    <t>SUNDOWN KIDS</t>
  </si>
  <si>
    <t>027917001036</t>
  </si>
  <si>
    <t>AMERICA'S #1</t>
  </si>
  <si>
    <t>759427800259</t>
  </si>
  <si>
    <t>759427749893</t>
  </si>
  <si>
    <t>074312581885</t>
  </si>
  <si>
    <t>074312535451</t>
  </si>
  <si>
    <t>031604024413</t>
  </si>
  <si>
    <t>NATURE MADE</t>
  </si>
  <si>
    <t>096619982110</t>
  </si>
  <si>
    <t>KIRKLAND</t>
  </si>
  <si>
    <t>096619637997</t>
  </si>
  <si>
    <t>096619393916</t>
  </si>
  <si>
    <t>020525970381</t>
  </si>
  <si>
    <t>096619510238</t>
  </si>
  <si>
    <t>096619777792</t>
  </si>
  <si>
    <t>096619424979</t>
  </si>
  <si>
    <t>096619416073</t>
  </si>
  <si>
    <t>096619588152</t>
  </si>
  <si>
    <t>096619926626</t>
  </si>
  <si>
    <t>766536018291</t>
  </si>
  <si>
    <t>THE VITAMIN SHOPPE</t>
  </si>
  <si>
    <t>736902421604</t>
  </si>
  <si>
    <t>603573350727</t>
  </si>
  <si>
    <t>HEALTHY ORIGINS</t>
  </si>
  <si>
    <t>BESTVITE</t>
  </si>
  <si>
    <t>AMINO ACIDOS</t>
  </si>
  <si>
    <t>TOTALLY PRODUCTS</t>
  </si>
  <si>
    <t>660726503270</t>
  </si>
  <si>
    <t>GENUINE</t>
  </si>
  <si>
    <t>631656714142</t>
  </si>
  <si>
    <t>PRO NUTRITION</t>
  </si>
  <si>
    <t>631656714135</t>
  </si>
  <si>
    <t>660726503171</t>
  </si>
  <si>
    <t>786560508681</t>
  </si>
  <si>
    <t>MET-RX</t>
  </si>
  <si>
    <t>631656607703</t>
  </si>
  <si>
    <t>MUSCLETECH</t>
  </si>
  <si>
    <t>786560051675</t>
  </si>
  <si>
    <t>SUPLEMENTOS DEPORTIVOS</t>
  </si>
  <si>
    <t>610708882428</t>
  </si>
  <si>
    <t>PROSUPPS</t>
  </si>
  <si>
    <t>681131015837</t>
  </si>
  <si>
    <t>681131240758</t>
  </si>
  <si>
    <t>681131240741</t>
  </si>
  <si>
    <t>631656709445</t>
  </si>
  <si>
    <t>631656709759</t>
  </si>
  <si>
    <t>631656703191</t>
  </si>
  <si>
    <t>631656703177</t>
  </si>
  <si>
    <t>7489927028867</t>
  </si>
  <si>
    <t>OPTIMUM NUTRITION</t>
  </si>
  <si>
    <t>74892702295</t>
  </si>
  <si>
    <t>748927023008</t>
  </si>
  <si>
    <t>681131015820</t>
  </si>
  <si>
    <t>611138639286</t>
  </si>
  <si>
    <t>074312651984</t>
  </si>
  <si>
    <t>BODY FORTRESS</t>
  </si>
  <si>
    <t>749826579481</t>
  </si>
  <si>
    <t>074312663369</t>
  </si>
  <si>
    <t>PURE PROTEIN</t>
  </si>
  <si>
    <t>074312553707</t>
  </si>
  <si>
    <t>074312553660</t>
  </si>
  <si>
    <t>749826548265</t>
  </si>
  <si>
    <t>733739024206</t>
  </si>
  <si>
    <t>631656709742</t>
  </si>
  <si>
    <t>074312004698</t>
  </si>
  <si>
    <t>074312553684</t>
  </si>
  <si>
    <t>074312553677</t>
  </si>
  <si>
    <t>631656707106</t>
  </si>
  <si>
    <t>SIXSTAR</t>
  </si>
  <si>
    <t>7489927023015</t>
  </si>
  <si>
    <t>631656703184</t>
  </si>
  <si>
    <t>008346026371</t>
  </si>
  <si>
    <t>SLIMFAST</t>
  </si>
  <si>
    <t>7591208004318</t>
  </si>
  <si>
    <t>7591208004509</t>
  </si>
  <si>
    <t>MC LAWS</t>
  </si>
  <si>
    <t>070074607504</t>
  </si>
  <si>
    <t>612197120005</t>
  </si>
  <si>
    <t>VICTUS</t>
  </si>
  <si>
    <t>070734053177</t>
  </si>
  <si>
    <t>CELESTIAL SEASONINGS</t>
  </si>
  <si>
    <t>07034541322</t>
  </si>
  <si>
    <t>612197120203</t>
  </si>
  <si>
    <t>008346026357</t>
  </si>
  <si>
    <t>070734538551</t>
  </si>
  <si>
    <t>070734541292</t>
  </si>
  <si>
    <t>070734053078</t>
  </si>
  <si>
    <t>070734070372</t>
  </si>
  <si>
    <t>070734055003</t>
  </si>
  <si>
    <t>856429008031</t>
  </si>
  <si>
    <t>070734004025</t>
  </si>
  <si>
    <t>070734053726</t>
  </si>
  <si>
    <t>070734053290</t>
  </si>
  <si>
    <t>072310010925</t>
  </si>
  <si>
    <t>BIGELOW</t>
  </si>
  <si>
    <t>041000211737</t>
  </si>
  <si>
    <t>LIPTON</t>
  </si>
  <si>
    <t>041000077203</t>
  </si>
  <si>
    <t>041000531729</t>
  </si>
  <si>
    <t>031604031077</t>
  </si>
  <si>
    <t>817716015996</t>
  </si>
  <si>
    <t>HOMEOPATICO</t>
  </si>
  <si>
    <t>7593533003523</t>
  </si>
  <si>
    <t>7593533003813</t>
  </si>
  <si>
    <t>MAREOS Y VERTIGOS</t>
  </si>
  <si>
    <t>7593533003615</t>
  </si>
  <si>
    <t>CONTRACTURAS MUSCULARES</t>
  </si>
  <si>
    <t>PREOPERATORIO HEMATOMAS</t>
  </si>
  <si>
    <t>7593533003929</t>
  </si>
  <si>
    <t>7593533003939</t>
  </si>
  <si>
    <t>OTITIS</t>
  </si>
  <si>
    <t>7593533003660</t>
  </si>
  <si>
    <t>FRIGIDEZ FEMENINA</t>
  </si>
  <si>
    <t>7593533003295</t>
  </si>
  <si>
    <t>INFLAMACION VESICULA</t>
  </si>
  <si>
    <t>7593533002878</t>
  </si>
  <si>
    <t>ASMA NERVIOSA, TOS NERVIOSA ESPASMODICA</t>
  </si>
  <si>
    <t>7593533003127</t>
  </si>
  <si>
    <t>ara la flebitis ocasionada por una hiperpresión y/o una estasis venocapilar.</t>
  </si>
  <si>
    <t>7593533003899</t>
  </si>
  <si>
    <t>DOLORES, GOLPES HINCHAZON</t>
  </si>
  <si>
    <t>7593533002977</t>
  </si>
  <si>
    <t>DEPURACION SANGUINEA Y DE ORGANOS NOBLES</t>
  </si>
  <si>
    <t>7593533003745</t>
  </si>
  <si>
    <t>Coadyuvante en el tratamiento de tumores benignos caracterizados por ser una cápsula fibrosa potencialmente limitada de crecimiento con forma regular y células bien diferenciadas.</t>
  </si>
  <si>
    <t>7593533002984</t>
  </si>
  <si>
    <t>DESINTOXICAION DEL CUERPO HUMANO</t>
  </si>
  <si>
    <t>7593533002823</t>
  </si>
  <si>
    <t>ARTEROSCLEROSIS</t>
  </si>
  <si>
    <t>7593533002885</t>
  </si>
  <si>
    <t>CALAMBRES</t>
  </si>
  <si>
    <t>7593533002991</t>
  </si>
  <si>
    <t>COADYUVANTE TRATAMIENTO DIABETES II</t>
  </si>
  <si>
    <t>7593533003738</t>
  </si>
  <si>
    <t>COADYUVANTE TRATAMIENTO TROMBOSIS</t>
  </si>
  <si>
    <t>7593533003721</t>
  </si>
  <si>
    <t>COADYUVANTE TRATAMIENTO COLESTEROL Y TRIGLICERIDOS</t>
  </si>
  <si>
    <t>7593533003752</t>
  </si>
  <si>
    <t>EXCESO DE ACIDO URICO Y URATOS</t>
  </si>
  <si>
    <t>7593533003349</t>
  </si>
  <si>
    <t>IRRITACION GARGANTA</t>
  </si>
  <si>
    <t>7593533002908</t>
  </si>
  <si>
    <t>Para el tratamiento de cálculos renales.</t>
  </si>
  <si>
    <t> Para el tratamiento de los síntomas propios de la depresión.</t>
  </si>
  <si>
    <t>7593533003172</t>
  </si>
  <si>
    <t>Tratamiento del glaucoma primario de ángulo abierto y elevación de la presión ocular.</t>
  </si>
  <si>
    <t>7593533002854</t>
  </si>
  <si>
    <t> Para el tratamiento del asma bronquial, bronquiolitis y disnea.</t>
  </si>
  <si>
    <t>7593533003325</t>
  </si>
  <si>
    <t> Coadyuvante en la terapia de algunas patologías cardíacas tales como taquicardia y arritmia.</t>
  </si>
  <si>
    <t>Para el tratamiento de cólicos infantiles.</t>
  </si>
  <si>
    <t>7593533003042</t>
  </si>
  <si>
    <t>Coadyuvante en el tratamiento de parásitos intestinales tales como: giardia lamblia, blastocystis hominis.</t>
  </si>
  <si>
    <t>7593533002731</t>
  </si>
  <si>
    <t> Para enfermedades agudas o crónicas de las vías respiratorias, alteraciones patológicas en la formación de secreciones bronquiales, como bronquitis aguda o crónica.</t>
  </si>
  <si>
    <t>7593533002915</t>
  </si>
  <si>
    <t>7593533003820</t>
  </si>
  <si>
    <t xml:space="preserve"> Para el tratamiento de la alopecía.</t>
  </si>
  <si>
    <t>Para el tratamiento de verrugas.</t>
  </si>
  <si>
    <t>7593533003691</t>
  </si>
  <si>
    <t>Para el tratamiento de enfermedades pilosebáseas inflamatorias, pápulas, pústulas y acné.</t>
  </si>
  <si>
    <t>7593533003486</t>
  </si>
  <si>
    <t>Para el tratamiento de algunos trastornos digestivos relacionados con insuficiencia de enzimas pancreáticas.</t>
  </si>
  <si>
    <t>7593533003202</t>
  </si>
  <si>
    <t>Coadyuvante en el tratamiento de hemorragias o riesgos de ellas.</t>
  </si>
  <si>
    <t>7593533003882</t>
  </si>
  <si>
    <t>Para el tratamiento de algunos casos de infecciones cutáneas y mucosas, iniciales y recurrentes producidas por virus del herpes simple y herpes zoster.</t>
  </si>
  <si>
    <t>7593533003134</t>
  </si>
  <si>
    <t>Para el tratamiento de afecciones bronquiales, como expectorante y sedante de la tos.</t>
  </si>
  <si>
    <t>7593533003578</t>
  </si>
  <si>
    <t>Coadyuvante en terapias recalcificantes en niños y adultos.</t>
  </si>
  <si>
    <t>7593533003219</t>
  </si>
  <si>
    <t>Para el tratamiento de trastornos hepatobiliares y/o en casos de ascitis ocasionados por una cirrosis hepática.</t>
  </si>
  <si>
    <t>7593533003189</t>
  </si>
  <si>
    <t>Para la gripe caracterizada por dolor de garganta, tos, fiebre, dolores musculares y malestar general.</t>
  </si>
  <si>
    <t>7593533003240</t>
  </si>
  <si>
    <t>7593533002786</t>
  </si>
  <si>
    <t> Para la prevención y tratamiento de la anemia ferropénica no complicada y la causada durante el embarazo o lactancia materna.</t>
  </si>
  <si>
    <t>Para la cistitis caracterizada por dolor, micción frecuente, urgencia miccional y hematuria, debido a un proceso inflamatorio de la vejiga urinaria</t>
  </si>
  <si>
    <t>7593533003769</t>
  </si>
  <si>
    <t>75993533003226</t>
  </si>
  <si>
    <t>Para el tratamiento de úlceras gástricas y duodenales, esofagitis pépticas y gastritis crónica.</t>
  </si>
  <si>
    <t>7593533003110</t>
  </si>
  <si>
    <t> Para el tratamiento de fibroma uterino por sangrado menstrual abundante</t>
  </si>
  <si>
    <t>75935330011</t>
  </si>
  <si>
    <t>Tratamiento de diarreas crónicas y agudas.</t>
  </si>
  <si>
    <t>7593533002748</t>
  </si>
  <si>
    <t>Para el tratamiento de enfermedades de la piel, acompañadas de ardor y prurito.</t>
  </si>
  <si>
    <t>7593533003509</t>
  </si>
  <si>
    <t>Para el tratamiento de neuralgias caracterizadas por episodios muy seguidos, intensa cefalea unilateral acompañada de dilatación de vasos sanguíneos temporales.</t>
  </si>
  <si>
    <t>7593533003493</t>
  </si>
  <si>
    <t>Para el tratamiento de algunas colecciones de pus causadas por infecciones bacterianas en tejidos, órganos o espacios reducidos, así como también de algunos furúnculos.</t>
  </si>
  <si>
    <t>7593533003677</t>
  </si>
  <si>
    <t> Tratamiento para casos de impotencia sexual masculina.</t>
  </si>
  <si>
    <t>7593533003646</t>
  </si>
  <si>
    <t>Para el tratamiento de algunos casos de faringitis, laringitis y amigdalitis.</t>
  </si>
  <si>
    <t>7593533003073</t>
  </si>
  <si>
    <t>Como terapia de apoyo en crisis convulsivas, especialmente para aquellas personas que padecen epilepsia en su etapa inicial.</t>
  </si>
  <si>
    <t>7593533003547</t>
  </si>
  <si>
    <t>Para el trastorno mental caracterizado por desequilibrio emocional manifestado, comportamiento mal adaptado y debido a factores psicológicos o socioculturales.</t>
  </si>
  <si>
    <t>7593533002861</t>
  </si>
  <si>
    <t>Para el tratamiento del asma alérgica causada por la exposición de la mucosa bronquial a un alergeno inhalado.</t>
  </si>
  <si>
    <t>Para el tratamiento de la celulitis.</t>
  </si>
  <si>
    <t>7593533003400</t>
  </si>
  <si>
    <t>Para el tratamiento de miomas caracterizados por ser un tumor frecuente y benigno del músculo interino, causando menorrogia, dolor de espalda, estreñimiento y dismenorrea.</t>
  </si>
  <si>
    <t>7593533003257</t>
  </si>
  <si>
    <t> Para el tratamiento de algunos casos de hipertensión, angina de pecho y arritmias.</t>
  </si>
  <si>
    <t>7593533003196</t>
  </si>
  <si>
    <t>Para hemorroides caracterizadas por varicosidad en la porción inferior del recto o por el ano por congestión de las venas produciendo prurito anal y fisuras analesorio.</t>
  </si>
  <si>
    <t>7593533003622</t>
  </si>
  <si>
    <t>Para el tratamiento del reumatismo caracterizado por dolor, limitación del funcionamiento normal y degeneración estructural de una o varias partes del sistema muscoloesquelético.</t>
  </si>
  <si>
    <t>7593533003455</t>
  </si>
  <si>
    <t>Para el tratamiento de osteoartritis caracterizada por el cambio degeneratico de las articulaciones, pérdida del cartílago articular e inflamación de la membrana sinovial de la articulación.</t>
  </si>
  <si>
    <t>ESENCIAS FLORALES</t>
  </si>
  <si>
    <t>VIHOM</t>
  </si>
  <si>
    <t>LA TERAPEURA ONLINE</t>
  </si>
  <si>
    <t>7593533004322</t>
  </si>
  <si>
    <t>7593533004339</t>
  </si>
  <si>
    <t>7593533004285</t>
  </si>
  <si>
    <t>7593533004360</t>
  </si>
  <si>
    <t>7593533004384</t>
  </si>
  <si>
    <t>7593533004308</t>
  </si>
  <si>
    <t>7593533001116</t>
  </si>
  <si>
    <t>7593533004353</t>
  </si>
  <si>
    <t>7593533004292</t>
  </si>
  <si>
    <t>7593533004377</t>
  </si>
  <si>
    <t>7593533004346</t>
  </si>
  <si>
    <t>7593533004407</t>
  </si>
  <si>
    <t>7593533004254</t>
  </si>
  <si>
    <t>7593533003080</t>
  </si>
  <si>
    <t> Para el tratamiento del stress caracterizado por la aparición de ansiedad como respuesta emocional.</t>
  </si>
  <si>
    <t>7593533003301</t>
  </si>
  <si>
    <t> Para el tratamiento de la ansiedad, nervios e insomnio.</t>
  </si>
  <si>
    <t>7593533002755</t>
  </si>
  <si>
    <t> Para el tratamiento de alergias en general, tratamiento sintomático de las afecciones y síntomas de origen alérgico, como urticaria, dermatitis alérgica y picaduras de insectos y de origen catarral.</t>
  </si>
  <si>
    <t>7593533003783</t>
  </si>
  <si>
    <t>Para el tratamiento de la infección urinaria caracterizada por disuria debido a infección bacteriana o a obstrucción de las vias urinarias.</t>
  </si>
  <si>
    <t>7593533003530</t>
  </si>
  <si>
    <t>Para el tratamiento y profilaxis de la prostatitis caracterizada por la inflamación aguda o crónica de la próstata por origen infeccioso.</t>
  </si>
  <si>
    <t>7593533002922</t>
  </si>
  <si>
    <t>Para el tratamiento de la pérdida de memoria, dificultad de atención y concentración, apatía, fatiga, debilidad o agotamiento mental.</t>
  </si>
  <si>
    <t>7593533003806</t>
  </si>
  <si>
    <t>Para el tratamiento de las várices caracterizadas por dilatación permanente de una vena superficial o profunda.</t>
  </si>
  <si>
    <t>7593533003561</t>
  </si>
  <si>
    <t> Para el tratamiento de los quistes ováricos caracterizados por el saco globular lleno de sustancia líquida o semisólida que se desarrolla en el ovario</t>
  </si>
  <si>
    <t>7593533003424</t>
  </si>
  <si>
    <t>Para el tratamiento de crisis nerviosas asociadas a cualquier estado mental que interfiera en modo evidente en el normal funcionamiento de las personas.</t>
  </si>
  <si>
    <t>7593533002960</t>
  </si>
  <si>
    <t>Para incrementar y fortalecer el mecanismo de defensa orgánica.</t>
  </si>
  <si>
    <t>7593533003837</t>
  </si>
  <si>
    <t>Recomendado en el tratamiento de algunos casos de desorden hormonal durante la menopausia.</t>
  </si>
  <si>
    <t>7593533005213</t>
  </si>
  <si>
    <t>REUMATISMO Y ARTRITIS</t>
  </si>
  <si>
    <t>7593533004865</t>
  </si>
  <si>
    <t>GASTRITIS</t>
  </si>
  <si>
    <t>7593533005169</t>
  </si>
  <si>
    <t>DIABETES</t>
  </si>
  <si>
    <t>7593533005084</t>
  </si>
  <si>
    <t>SENSACIONES HISTERICAS</t>
  </si>
  <si>
    <t>7593533005305</t>
  </si>
  <si>
    <t>CELULITIS</t>
  </si>
  <si>
    <t>7593533004926</t>
  </si>
  <si>
    <t>CEFALEAS MIGRAÑOSAS</t>
  </si>
  <si>
    <t>7593533005046</t>
  </si>
  <si>
    <t>TRASTORNOS DEL CLIMATERIO</t>
  </si>
  <si>
    <t>7593533002397</t>
  </si>
  <si>
    <t>OLIGOELEMENTOS</t>
  </si>
  <si>
    <t>7593533002342</t>
  </si>
  <si>
    <t>7593533002359</t>
  </si>
  <si>
    <t>7593533002489</t>
  </si>
  <si>
    <t>7593533002519</t>
  </si>
  <si>
    <t>7593533003943</t>
  </si>
  <si>
    <t>7593533004032</t>
  </si>
  <si>
    <t>7593533003967</t>
  </si>
  <si>
    <t>7593533004063</t>
  </si>
  <si>
    <t>7593533004001</t>
  </si>
  <si>
    <t>7593533004025</t>
  </si>
  <si>
    <t>7593533004049</t>
  </si>
  <si>
    <t>7593533004018</t>
  </si>
  <si>
    <t>7593533002434</t>
  </si>
  <si>
    <t>7593533002410</t>
  </si>
  <si>
    <t>7593533002373</t>
  </si>
  <si>
    <t>7593533002472</t>
  </si>
  <si>
    <t>7593533002427</t>
  </si>
  <si>
    <t>7593533002526</t>
  </si>
  <si>
    <t>7593533003851</t>
  </si>
  <si>
    <t>7593533003608</t>
  </si>
  <si>
    <t>EL VERGEL</t>
  </si>
  <si>
    <t>ANTIBIOTICO NATURAL</t>
  </si>
  <si>
    <t>AURILUD</t>
  </si>
  <si>
    <t>7593533003431</t>
  </si>
  <si>
    <t>7593533002809</t>
  </si>
  <si>
    <t>7593533000638</t>
  </si>
  <si>
    <t>CREMAS HOMEOPATICAS</t>
  </si>
  <si>
    <t>7593533000584</t>
  </si>
  <si>
    <t>7593533000577</t>
  </si>
  <si>
    <t>7593533000683</t>
  </si>
  <si>
    <t>7593533000676</t>
  </si>
  <si>
    <t>7593533000614</t>
  </si>
  <si>
    <t>7593533000591</t>
  </si>
  <si>
    <t>7593533000652</t>
  </si>
  <si>
    <t>7593533000645</t>
  </si>
  <si>
    <t>7593533000560</t>
  </si>
  <si>
    <t>7593533000669</t>
  </si>
  <si>
    <t>7593533004421</t>
  </si>
  <si>
    <t>PRO-SALUD</t>
  </si>
  <si>
    <t>AMERICAN NATURAL</t>
  </si>
  <si>
    <t>7593533000409</t>
  </si>
  <si>
    <t>7593533000393</t>
  </si>
  <si>
    <t>759353000607</t>
  </si>
  <si>
    <t>7594001451426</t>
  </si>
  <si>
    <t>RECETTE MARK</t>
  </si>
  <si>
    <t>7594001451389</t>
  </si>
  <si>
    <t>7597134000226</t>
  </si>
  <si>
    <t>LABORATORIO LA ABEJITA</t>
  </si>
  <si>
    <t>7591134222220</t>
  </si>
  <si>
    <t>PROQUIFARVEN</t>
  </si>
  <si>
    <t>7594001450771</t>
  </si>
  <si>
    <t>759400450757</t>
  </si>
  <si>
    <t>7594001450160</t>
  </si>
  <si>
    <t>7593533004797</t>
  </si>
  <si>
    <t>7593533004780</t>
  </si>
  <si>
    <t>7593533004742</t>
  </si>
  <si>
    <t>7593533004544</t>
  </si>
  <si>
    <t>7593533004704</t>
  </si>
  <si>
    <t>7591672001929</t>
  </si>
  <si>
    <t>7593533000713</t>
  </si>
  <si>
    <t>7593533004469</t>
  </si>
  <si>
    <t>639277333018</t>
  </si>
  <si>
    <t>681131123679</t>
  </si>
  <si>
    <t>639277549549</t>
  </si>
  <si>
    <t>639277549570</t>
  </si>
  <si>
    <t>639277345271</t>
  </si>
  <si>
    <t>639277047021</t>
  </si>
  <si>
    <t>639277215284</t>
  </si>
  <si>
    <t>639277549488</t>
  </si>
  <si>
    <t>CORPORACION MIDUCHY</t>
  </si>
  <si>
    <t>CATEGORIAS</t>
  </si>
  <si>
    <t>Suplementos</t>
  </si>
  <si>
    <t>Medicina Naturista</t>
  </si>
  <si>
    <t>Vitaminas</t>
  </si>
  <si>
    <t>Medicamentos</t>
  </si>
  <si>
    <t>Unguentos</t>
  </si>
  <si>
    <t>Fitness Y Nutrición</t>
  </si>
  <si>
    <t>Vitaminas,Multivitamínicos,Mayor A 50</t>
  </si>
  <si>
    <t>Vitaminas,Multivitamínicos</t>
  </si>
  <si>
    <t>Belleza Y Cuidado Personal,Colágeno</t>
  </si>
  <si>
    <t>Vitaminas,Minerales</t>
  </si>
  <si>
    <t>Vitaminas,Vitaminas por Letras,Vitamina B</t>
  </si>
  <si>
    <t>Vitaminas,Vitaminas por Letras,Vitamina C</t>
  </si>
  <si>
    <t>Por Función,Salud Del Corazón</t>
  </si>
  <si>
    <t>Vitaminas,Vitaminas por Letras,Vitamina E</t>
  </si>
  <si>
    <t>Suplementos,Aminoácidos</t>
  </si>
  <si>
    <t>Por Función,Salud De Las Articulaciones</t>
  </si>
  <si>
    <t>Suplementos,Antioxidantes</t>
  </si>
  <si>
    <t>Por Función,Pérdida De Peso</t>
  </si>
  <si>
    <t>Por Función,Digestión</t>
  </si>
  <si>
    <t>Belleza Y Cuidado Personal,Queratina</t>
  </si>
  <si>
    <t>Suplementos,Salud Del Corazón</t>
  </si>
  <si>
    <t>Vitaminas,Vitaminas por Letras,Vitamina A</t>
  </si>
  <si>
    <t>Vitaminas,Vitaminas por Letras,Vitamina D</t>
  </si>
  <si>
    <t>Suplementos,Salud Masculina</t>
  </si>
  <si>
    <t>Por Función,Várices</t>
  </si>
  <si>
    <t>Medicamentos,Malestar</t>
  </si>
  <si>
    <t>Vitaminas,Multivitamínicos,Niños</t>
  </si>
  <si>
    <t>Por Función,Salud de la Tiroides</t>
  </si>
  <si>
    <t>Por Función,Menopausia</t>
  </si>
  <si>
    <t>Por Función,Circulación</t>
  </si>
  <si>
    <t>Medicamentos,Dolor Muscular</t>
  </si>
  <si>
    <t>Medicina Naturista,Tés Herbales</t>
  </si>
  <si>
    <t>Medicamentos,Antiácidos</t>
  </si>
  <si>
    <t>Medicamentos,Tos</t>
  </si>
  <si>
    <t>Medicamentos,Congestión Nasal</t>
  </si>
  <si>
    <t>Yohimbine Nutricost 5Mg 120 Caps</t>
  </si>
  <si>
    <t>L-Phenylalanine Nutricost 500Mg 180Caps</t>
  </si>
  <si>
    <t>Acido Alfa Lipoico Nutricost 600Mg 240 Caps</t>
  </si>
  <si>
    <t>Enzima Lactasa 3000Fcc Alu Nova Nutritions 180 Tabs</t>
  </si>
  <si>
    <t>Vitamina C Natures Bounty 500Mg 100 Tabs</t>
  </si>
  <si>
    <t>Turmeric 60Caps Vegetarianas Mason Natural</t>
  </si>
  <si>
    <t xml:space="preserve">Magnesio Natures Bounty 400 Mg 75 Caps Blandas </t>
  </si>
  <si>
    <t>Cranberry Fruta Con Vit C Natures Bounty 4200Mg 120 Caps Blandas</t>
  </si>
  <si>
    <t>Zinc Natures Bounty 50Mg 100 Caps</t>
  </si>
  <si>
    <t>Echinacea Natures Bounty 400Mg 100 Caps</t>
  </si>
  <si>
    <t>Probióticos Acidófilos Natures Bounty 100 Tabs</t>
  </si>
  <si>
    <t>Black Cohosh Natures Bounty 540Mg 100Caps</t>
  </si>
  <si>
    <t>Calcio Natures Bounty 1200Mg Mas 25Mcg De Vit D3 (1000Iu) 120 Caps Blandas</t>
  </si>
  <si>
    <t>Limpiador Avanzado De Colon Puritans Pride 240 Caps Liberacion Rapida</t>
  </si>
  <si>
    <t>Calcio Magnesio Zinc Sundown 100 Tabs Vegetarianas</t>
  </si>
  <si>
    <t>Complejo B Sundown 100Tabs</t>
  </si>
  <si>
    <t>Magnesio Sundown 500Mg 180 Tabs</t>
  </si>
  <si>
    <t>Vitamina C Gomitas Sundown 250Mg 90 Gomitas</t>
  </si>
  <si>
    <t>Vitamina C Con Bioflavonoides Sundown 1000Mg 200 Tabs</t>
  </si>
  <si>
    <t>Cardo Lechoso Sundown 240Mg 250Caps</t>
  </si>
  <si>
    <t>Venastat Varices En Las Piernas Body Gold 60Caps</t>
  </si>
  <si>
    <t>Black Cohosh Natures Way 540Mg 180Caps Veganas</t>
  </si>
  <si>
    <t>Tri-Amino(L-Arginina, L-Ornitina, L-Lisina) Best Naturals 120 Tabs 3548Mg</t>
  </si>
  <si>
    <t>Acido Alfa Lipoico 600Mg Best Naturals 60Caps</t>
  </si>
  <si>
    <t>Inositol Best Naturals 60Tabs 1000</t>
  </si>
  <si>
    <t>Extracto De Castaña De India  Natures Way 90Caps Veganas</t>
  </si>
  <si>
    <t>5-Htp (5 Hydroxytryptophan) Best Naturals 50Mg</t>
  </si>
  <si>
    <t>Extracto De Castaña De India  21St Century 60Caps Veganas</t>
  </si>
  <si>
    <t>Graviola(Annona Muricata) Best Naturals 600Mg 120 Caps</t>
  </si>
  <si>
    <t>Uña De Gato Best Naturals 500Mg 240Caps</t>
  </si>
  <si>
    <t>Echinacea(Raiz Purpura) Best Naturals 400Mg  250Caps</t>
  </si>
  <si>
    <t>Enzima Lactasa Natural Best Naturals 3000Fcc Alu 180Tabs</t>
  </si>
  <si>
    <t>L-Tirosina Best Naturals 500Mg 100Caps</t>
  </si>
  <si>
    <t>Zinc Best Naturals 50Mg 240Tabs</t>
  </si>
  <si>
    <t>Diente De Leon Best Naturals 520Mg 250Caps</t>
  </si>
  <si>
    <t>Biotin Natures Bounty 10,000 Mcg 90Caps Blandas</t>
  </si>
  <si>
    <t>Cabello, Piel Y Uñas Biotin Natures Bounty 3000Mcg 60Caps</t>
  </si>
  <si>
    <t>Cabello, Piel Y Uñas Biotin Natures Bounty 5000Mcg 250Caps Liberacion Rapida</t>
  </si>
  <si>
    <t>Megamen Sports Gnc 60Tabs</t>
  </si>
  <si>
    <t>Megamen Gnc 60Tabs</t>
  </si>
  <si>
    <t>Megamen 50 Plus Gnc 60Caps</t>
  </si>
  <si>
    <t>Centrum Fresh &amp; Fruity Masticables Adultos +50 60Caps Masticables</t>
  </si>
  <si>
    <t>Centrum Adultos 200Tabs</t>
  </si>
  <si>
    <t>Centrum Adultos 100Tabs</t>
  </si>
  <si>
    <t>Centrum Adultos 30Tabs</t>
  </si>
  <si>
    <t>Centrum Multi Gomitas Mujeres 70 Gomitas</t>
  </si>
  <si>
    <t>Centrum Specialist Multivitamina Corazon 120Tabs</t>
  </si>
  <si>
    <t>Centrum Silver Men 50+ 100Tabs</t>
  </si>
  <si>
    <t>Centrum Silver Women  50+ 65Tabs</t>
  </si>
  <si>
    <t>Centrum Silver Men 50+ 65Tabs</t>
  </si>
  <si>
    <t>Centrum Silver Women  50+ 100Tabs</t>
  </si>
  <si>
    <t>Acetaminofen Equate 500Mg 100Tabs</t>
  </si>
  <si>
    <t>Ibuprofeno Equate 200Mg 100Tabs</t>
  </si>
  <si>
    <t>Aspirina Dosis Baja Assured 40Tabs 81Mg</t>
  </si>
  <si>
    <t>Aspirina Dosis Baja Equate 60Tabs 81Mg</t>
  </si>
  <si>
    <t>Aspirina Dosis Baja Equate 250Tabs 81Mg</t>
  </si>
  <si>
    <t>Aspirina Dosis Baja Equate 500Tabs 81Mg</t>
  </si>
  <si>
    <t>Ibuprofeno Equate 200Mg 500Tabs</t>
  </si>
  <si>
    <t>Aspirina Equate 325Mg 100Tabs</t>
  </si>
  <si>
    <t>Acetaminofen Equate 500Mg 250Tabs</t>
  </si>
  <si>
    <t>Ibuprofeno Equate 200Mg 250Tabs</t>
  </si>
  <si>
    <t>Kelp/Alfalfa Botanic Choice 90Tabs</t>
  </si>
  <si>
    <t>Centella Asiatica Solary 400Mg 100Caps Vegetarianas</t>
  </si>
  <si>
    <t>Garcinia Cambogia Maritzmayer Laboratories 60 Cap 1300Mg</t>
  </si>
  <si>
    <t>Centrum Kids Masticables 80Tabs</t>
  </si>
  <si>
    <t>Ayuda Para Las Tiroides Natures Craft 60Caps</t>
  </si>
  <si>
    <t>My Relax(Valeriana Manzanilla) Its Possible 60Caps</t>
  </si>
  <si>
    <t>My Fast Burner Its Possible</t>
  </si>
  <si>
    <t>Keto Diet, Perdida De Paso 800Mg 60Caps</t>
  </si>
  <si>
    <t>Colageno C Hydrolysate Con Biotina Alfa Vitamins 60Caps</t>
  </si>
  <si>
    <t>Carbonato De Calcio 600Mg + D3 Alfa Vitamins 800 Iu 100Tabs</t>
  </si>
  <si>
    <t>Multivites Complejo Vitaminico Vitafusion 70 Gomitas</t>
  </si>
  <si>
    <t>Power C Vitamina C Vitasusion 70Gomitas</t>
  </si>
  <si>
    <t>Resveratrol Alfa Vitamins 60Caps Blandas</t>
  </si>
  <si>
    <t>Polen De Abeja Stakich 120Mg</t>
  </si>
  <si>
    <t>Dim Diindolymethane Nutriflair 400Mg 120Caps Blandas</t>
  </si>
  <si>
    <t>Extracto De Te Verde Puritans Pride 315Mg 200Caps Rapida Liberacion</t>
  </si>
  <si>
    <t>Glucosamina Chodroitin Msm Colageno Alflelix 90Caps</t>
  </si>
  <si>
    <t>Complejo Msm Glucosamina Condroitin Gsl Technology 500Mg 30Tabs</t>
  </si>
  <si>
    <t>Prenatal Con Dha Equate 30Cpas Blandas</t>
  </si>
  <si>
    <t>Estroven Alivio Menopausia + Sueño 30Caps</t>
  </si>
  <si>
    <t>Methyl Folate 5-Mthf Spring Valley 60Caps Vegetarianas</t>
  </si>
  <si>
    <t>Vaporizing Rub Equate 100Grms</t>
  </si>
  <si>
    <t>Gomitas Para El Sueño 3Mg Melatonina Natures Bounty 200Mg -Tianina 60 Gomitas</t>
  </si>
  <si>
    <t>Complejo Diosmin (Flavonoides) Life Time 500Mg 60Caps</t>
  </si>
  <si>
    <t>Resveratrol Swanson 50Mg 30Caps</t>
  </si>
  <si>
    <t>Magnesio Con Vitamina B6 Solgar 250Tabs</t>
  </si>
  <si>
    <t>Acetaminofen Assured 500Mg 40Tabs</t>
  </si>
  <si>
    <t>Excedrin Acetaminofen, Aspirina Y Cafeina 24Caps 250Mg</t>
  </si>
  <si>
    <t>Echinacea Bronson 400Mg 100Caps</t>
  </si>
  <si>
    <t>Acido Hialuronico Con Glucosamina Y Condroitin Best Naturals 60Caps</t>
  </si>
  <si>
    <t xml:space="preserve">Ensure Original Abbot 237Ml </t>
  </si>
  <si>
    <t>Acido Hialuronico Bronson 50Mg 60Caps</t>
  </si>
  <si>
    <t>Gomitas Para La Energia B12, Semillas De Guarana Natures Bounty 60 Gomitas</t>
  </si>
  <si>
    <t>Aleve Alivia Dolor Muscular Y Espalda Bayer 220Mg 24Tabs</t>
  </si>
  <si>
    <t>Ibuprofeno Advil Liqui-Gels Mini 200Mg 80 Caps</t>
  </si>
  <si>
    <t>Ibuprofeno Advil Liqui-Gels 200Mg 80 Caps</t>
  </si>
  <si>
    <t>Biotina Natrol 5,000 Mcg Extra Fuerte 250Tabs Vegetarianas</t>
  </si>
  <si>
    <t>Aleve Alivia Dolor, Fiebre Bayer 220Mg 24Tabs</t>
  </si>
  <si>
    <t>Complejo Vitaminico Para Niñas Lcritters Lol Americas 1 190 Gomitas</t>
  </si>
  <si>
    <t>Complejo Vitaminico Para Niñas Princesas De Disney Sundown Kids 200 Gomitas</t>
  </si>
  <si>
    <t>Complejo Vitaminico Para Niñas Frozen Ii Sundown Kids 200 Gomitas</t>
  </si>
  <si>
    <t>Cabello, Piel Y Uñas Con Biotin Natures Bounty 80Gomitas</t>
  </si>
  <si>
    <t>Vitamina C Kids First Nature Made 125Mg 60 Gomitas</t>
  </si>
  <si>
    <t>Vitamina E Kirkland 180Mg(400 Iu) 500Caps Blandas</t>
  </si>
  <si>
    <t>Vitamina D3 Extrafuerte Kirkland 50Mcg (2000 Iu) 600 Caps Blandas</t>
  </si>
  <si>
    <t>Glucosamina Hcl Kirkland 1500Mcg Con Msn 1500Mg 375Tabs</t>
  </si>
  <si>
    <t>Glucosamina 1500Mg Kirkland Condrotinin 1200Mg 220Tabs</t>
  </si>
  <si>
    <t>Super Complejo B Con Electrolitos Kirkland 500Tabs</t>
  </si>
  <si>
    <t>Mature-Multi Adultos +50 Vitaminas Y Minerales Kirkland 400 Tabs</t>
  </si>
  <si>
    <t>Daily Multi Vitaminas Y Minerales Kirkland 500Tabs</t>
  </si>
  <si>
    <t>Citrato De Calcio Y Zinc Con Vitamina D3 Kirkland 500Tabs</t>
  </si>
  <si>
    <t>Omega 3 Kirkland 1000Mg 400Caps Blandas</t>
  </si>
  <si>
    <t>Vitamina C The Vitamin Shoppe 1000Mg 300Caps Blandas</t>
  </si>
  <si>
    <t>Magnesio Nature Made 250Mg 300Tabs</t>
  </si>
  <si>
    <t>Citrato De Magnesio Best Naturals 454G</t>
  </si>
  <si>
    <t>High-Up Support Formula 400Mg 60Caps</t>
  </si>
  <si>
    <t>5-Htp (5 Hydroxytryptophan) Healthy Origins 50Mg 120 Caps Vegetarianas</t>
  </si>
  <si>
    <t>5-Htp Besvite 200Mg 120Caps</t>
  </si>
  <si>
    <t>L-Carnitina Extra Fuerte Totally Products 60 Caps</t>
  </si>
  <si>
    <t>Proteina Muscle Milk Chocolate Genuine 875G</t>
  </si>
  <si>
    <t>Proteina De Suero Aislado Mantecado Sixstar 613 Pro Nutrition</t>
  </si>
  <si>
    <t>Proteina De Suero Aislado Chocolate Sixstar 613 Pro Nutrition</t>
  </si>
  <si>
    <t>Proteina Muscle Milk Mantecado Genuine 875G</t>
  </si>
  <si>
    <t>Tribulus Met-Rx 750 90Caps</t>
  </si>
  <si>
    <t>Hydroxycut Hardcore Elite Sport Muscletech 80Caps</t>
  </si>
  <si>
    <t>Cla Tonalin Mt-Rx 1000 90Caps Blandas</t>
  </si>
  <si>
    <t>L-Carnitina Liquida 1500 31 Servicios Berry Prosupps</t>
  </si>
  <si>
    <t xml:space="preserve">Post Entrenamiento En Polvo(Amino Acido) Equate </t>
  </si>
  <si>
    <t>Premium Gold Equate</t>
  </si>
  <si>
    <t>Proteina De Suero Rapida Recuperacion Chocolate Equate 907G</t>
  </si>
  <si>
    <t>Nitro Tech Ripped Chocolate Muscletech 907G</t>
  </si>
  <si>
    <t>Proteina De Suero Premium Gold Mantecado Muscletech 998G</t>
  </si>
  <si>
    <t xml:space="preserve">Creatina Muscletech Cell Tech Naranja 1,36Kg </t>
  </si>
  <si>
    <t>Mass Tech Fresa Muscletech 3,18 Kg</t>
  </si>
  <si>
    <t>Serious Mass Banana Optimum Nutrition 2,72Kg</t>
  </si>
  <si>
    <t>Serious Mass Chocolate Optimum Nutrition 2,72Kg</t>
  </si>
  <si>
    <t>Serious Mass Mantecado Optimum Nutrition 2,72Kg</t>
  </si>
  <si>
    <t>Polvo Pre Entrenamiento Fruit Punch Equate 187,5G</t>
  </si>
  <si>
    <t xml:space="preserve">Amino Acido Extremo Totally Products 150Tabs </t>
  </si>
  <si>
    <t>Proteina De Suero Crema De Banana Super Avanzada Body Fortress 907G</t>
  </si>
  <si>
    <t>Pure Protein 100% Suero Vainilla 793G</t>
  </si>
  <si>
    <t>Proteina De Suero Galleta De Chocolate Super Avanzada Body Fortress 907G</t>
  </si>
  <si>
    <t>Proteina De Suero Mantequilla De Mani Chocolate Super Avanzada Body Fortress 907G</t>
  </si>
  <si>
    <t>Proteina De Suero Chocolate Super Avanzada Body Fortress 907G</t>
  </si>
  <si>
    <t>Pure Protein Barra De Proteina Chocolate Coco 50G</t>
  </si>
  <si>
    <t>Levadura De Cerveza Now 454G</t>
  </si>
  <si>
    <t>Proteina De Chocolate Premium Gold Muscletech 998G</t>
  </si>
  <si>
    <t>Proteina De Suero Aislado Super Avanzada Chocolate Body Fortress 680G</t>
  </si>
  <si>
    <t>Proteina De Suero Fresa Super Avanzada Body Fortress 907G</t>
  </si>
  <si>
    <t>Proteina De Suero Mantecado Super Avanzada Body Fortress 907G</t>
  </si>
  <si>
    <t>Proteina De Caseina (Noche) Chocolate Sixstar 907G</t>
  </si>
  <si>
    <t>Serious Mass Fresa Optimum Nutrition 2,72Kg</t>
  </si>
  <si>
    <t>Cell Tech Fruit Punch Muscletech 1,36Kg</t>
  </si>
  <si>
    <t>Slimfast Original Vainilla 346G</t>
  </si>
  <si>
    <t>Pure Soy Protein Mc Laws 250G</t>
  </si>
  <si>
    <t>Mi Ultima Dieta Chocolate Mc Laws 250G</t>
  </si>
  <si>
    <t>Ensure Original Abbot 397G</t>
  </si>
  <si>
    <t>Enterex Mantecado Victus 400G</t>
  </si>
  <si>
    <t>Enterex Fresa Victus 400G</t>
  </si>
  <si>
    <t>Slimfast Original Chocolate 346G</t>
  </si>
  <si>
    <t>Té  Limon Zinger Celestial Seasonings20 Sobres 31G</t>
  </si>
  <si>
    <t>Té Gengibre Y Probioticos Celestial Seasonings 20 Sobres 31G</t>
  </si>
  <si>
    <t>Té Vermont Maple Ginger Celestial Seasonings 20 Sobres 31G</t>
  </si>
  <si>
    <t>Té Amanecer Citrico Celestial Seasonings 20 Sobres 47G</t>
  </si>
  <si>
    <t>Té Miel Vainilla Camomila Celestial Seasonings 20 Sobres 47G</t>
  </si>
  <si>
    <t>Té Verde Celestial Seasonings 20 Sobres 42G</t>
  </si>
  <si>
    <t>Té 5 Sabores Celestial Seasonings 18 Sobres 40G</t>
  </si>
  <si>
    <t>Té Verde Miel, Limon Ginseng Celestial Seasonings 20 Sobres 42G</t>
  </si>
  <si>
    <t>Té Verde Con Te Blanco Celestial Seasonings 20 Sobres 42G</t>
  </si>
  <si>
    <t>Te Well Con Curcuma Celestial Seasonings 16Bolsas 34G</t>
  </si>
  <si>
    <t>Te Herbal Hora De Dormir Celestial Seasonings 40Bolsas 59G</t>
  </si>
  <si>
    <t>Te Herbal Hora De Dormir Extra Celestial Seasonings 20Bolsas 35G</t>
  </si>
  <si>
    <t>Té  Hora De Dormir Con Echinasea Sistema Inmune Celestial Seasonings 20Bolsas 35G</t>
  </si>
  <si>
    <t>Té Gengibre Durazno Curcuma Bigelow 18Bolsas 27G</t>
  </si>
  <si>
    <t>Té Verde Lipton Miel, Limon Y Manzanilla 20Bolsas 25G</t>
  </si>
  <si>
    <t>Té Verde Lipton 20 Bolsas 30G</t>
  </si>
  <si>
    <t>Té Berry Hibiscus Lipton 20 Bolsas 34G</t>
  </si>
  <si>
    <t>Procavihom Vihom 30Ml</t>
  </si>
  <si>
    <t>Vermat Vihom 30Ml</t>
  </si>
  <si>
    <t>Relamus Vihom 30Ml</t>
  </si>
  <si>
    <t>Postrope Vihom 30Ml</t>
  </si>
  <si>
    <t>Nadescom Vihom 30Ml</t>
  </si>
  <si>
    <t>Otigot Vihom 30Ml</t>
  </si>
  <si>
    <t>Sexfem Vihom Solucion 30Ml</t>
  </si>
  <si>
    <t>Inflaves Vihom Solucion 30Ml</t>
  </si>
  <si>
    <t>Asner Vihom Solucion 30Ml</t>
  </si>
  <si>
    <t>Flebix Vihom Solucion 30Ml</t>
  </si>
  <si>
    <t>Arnica Vihom Solucion 30Ml</t>
  </si>
  <si>
    <t>Depurex Vihom Solucion 30Ml</t>
  </si>
  <si>
    <t>Tumab Vihom Solucion 30Ml</t>
  </si>
  <si>
    <t>Desintox Vihom Solucion 30Ml</t>
  </si>
  <si>
    <t>Arterosis Vihom Solucion 30Ml</t>
  </si>
  <si>
    <t>Calamb Vihom Solucion 30Ml</t>
  </si>
  <si>
    <t>Diabet Vihom Solucion 30Ml</t>
  </si>
  <si>
    <t>Trombox Vihom Solucion 30Ml</t>
  </si>
  <si>
    <t>Triglicol Vihom Solucion 30Ml</t>
  </si>
  <si>
    <t>Uriacid Vihom Solucion 30Ml</t>
  </si>
  <si>
    <t>Irridogar Vihom Solucion 30Ml</t>
  </si>
  <si>
    <t>Calren Vihom Solucion 30Ml</t>
  </si>
  <si>
    <t>Hinex Vihom Solucion 30Ml</t>
  </si>
  <si>
    <t>Glaucom Vihom Solucion 30Ml</t>
  </si>
  <si>
    <t>Asbron Vihom Solucion 30Ml</t>
  </si>
  <si>
    <t>Insucor Vihom Solucion 30Ml</t>
  </si>
  <si>
    <t>Infacol Vihom Solucion 30Ml</t>
  </si>
  <si>
    <t>Elipar Vihom Solucion 30Ml</t>
  </si>
  <si>
    <t>Afebron Vihom Solucion 30Ml</t>
  </si>
  <si>
    <t>Capel Vihom Solucion 30Ml</t>
  </si>
  <si>
    <t>Verruger Vihom Solucion 30Ml</t>
  </si>
  <si>
    <t>Tracne Vihom Solucion 30Ml</t>
  </si>
  <si>
    <t>Pancrex Vihom Solucion30Ml</t>
  </si>
  <si>
    <t>Hemosan Vihom Solucion 30 Ml</t>
  </si>
  <si>
    <t>Zosher Vihom Solucion 30Ml</t>
  </si>
  <si>
    <t>Fletox Vihom Solucion 30Ml</t>
  </si>
  <si>
    <t>Recalc Vihom Solucion 30Ml</t>
  </si>
  <si>
    <t>Hepatrans Vihom Solucion 30Ml</t>
  </si>
  <si>
    <t>Griper Vihom Solucion 30Ml</t>
  </si>
  <si>
    <t>Anem Vihom Solucion 30Ml</t>
  </si>
  <si>
    <t>Uricistitis Vihom Solucion 30Ml</t>
  </si>
  <si>
    <t>Hepygast Vihom Solucion 30Ml</t>
  </si>
  <si>
    <t>Fibrovihom Vihom Solucion 30Ml</t>
  </si>
  <si>
    <t>Digen Vihom Solucion 30Ml</t>
  </si>
  <si>
    <t>Afederm Vihom Solucion 30Ml</t>
  </si>
  <si>
    <t>Pneural Vihom Solucion 30Ml</t>
  </si>
  <si>
    <t>Piforum Vihom Solucion 30Ml</t>
  </si>
  <si>
    <t>Sexmen Vihom Solucion 30Ml</t>
  </si>
  <si>
    <t>Ronfalar Vihom Solucion 30Ml</t>
  </si>
  <si>
    <t>Espacon Solucion 30Ml</t>
  </si>
  <si>
    <t>Psicovihom Solucion 30Ml</t>
  </si>
  <si>
    <t>Asler Vihom Solucion 30Ml</t>
  </si>
  <si>
    <t>Elicel Vihom Solucion 30Ml</t>
  </si>
  <si>
    <t>Miomax Vihom Solucion 30Ml</t>
  </si>
  <si>
    <t>Hipertens Vihom Solucion 30Ml</t>
  </si>
  <si>
    <t>Hemorroid Vihom Solucion 30Ml</t>
  </si>
  <si>
    <t>Reugot Vihom Solucion 30Ml</t>
  </si>
  <si>
    <t>Ostart Vihom Solucion 30Ml</t>
  </si>
  <si>
    <t>Esencias Florales Sexualidad Vihom Gotas 30Ml</t>
  </si>
  <si>
    <t>Esencias Florales Estres Vihom Gotas 30Ml</t>
  </si>
  <si>
    <t>Esencias Florales Hiperactividad Infantil Vihom Gotas 30Ml</t>
  </si>
  <si>
    <t>Esencias Florales Vicios Adicciones Vihom Gotas 30Ml</t>
  </si>
  <si>
    <t>Esencias Florales Concentracion Vihom Gotas 30Ml</t>
  </si>
  <si>
    <t>Esencias Florales Examen Aprendizaje Vihom Gotas 30Ml</t>
  </si>
  <si>
    <t>Esencias Florales Miedos Y Fobias Vihom Gotas 30Ml</t>
  </si>
  <si>
    <t>Flores De Bach Rescate 30Ml La Terapeuta Online</t>
  </si>
  <si>
    <t>Arnicavihom Globulos Vihom 30Gr</t>
  </si>
  <si>
    <t>Esencias Florales Autoestima Vihom Gotas 30Ml</t>
  </si>
  <si>
    <t>Esencias Florales Control De Peso Y Apetito Vihom Gotas 30Ml</t>
  </si>
  <si>
    <t>Esencias Florales Depresion Vihom Gotas 30Ml</t>
  </si>
  <si>
    <t>Esencias Florales Energia Revitalizador Vihom Gotas 30Ml</t>
  </si>
  <si>
    <t>Alerhis Forte Vihom Spray 30Ml</t>
  </si>
  <si>
    <t>Estrex Vihom Solucion 30Ml</t>
  </si>
  <si>
    <t>Insodad Vihom Solucion 30Ml</t>
  </si>
  <si>
    <t>Alerhis Vihom Solucion 30Ml</t>
  </si>
  <si>
    <t>Urifec Vihom Solucion 30Ml</t>
  </si>
  <si>
    <t>Prostax Vihom Solucion 30Ml</t>
  </si>
  <si>
    <t>Cerebrox Vihom Solucion 30Ml</t>
  </si>
  <si>
    <t>Varitol Vihom Solucion 30Ml</t>
  </si>
  <si>
    <t>Quistrax Vihom Solucion 30Ml</t>
  </si>
  <si>
    <t>Nertran Vihom Solucion 30Ml</t>
  </si>
  <si>
    <t>Credefor Vihom Solucion 30Ml</t>
  </si>
  <si>
    <t>Vidamujer Vihom Solucion 30Ml</t>
  </si>
  <si>
    <t>Reujeh Vihom Solucion 30Ml</t>
  </si>
  <si>
    <t>Estojeh Vihom Solucion 30Ml</t>
  </si>
  <si>
    <t>Diagot Vihom Solucion 30Ml</t>
  </si>
  <si>
    <t>Histeglon Vihom Solucion 30Ml</t>
  </si>
  <si>
    <t>Celulioff Vihom Solucion 30Ml</t>
  </si>
  <si>
    <t>Cefamigral Vihom Solucion 30Ml</t>
  </si>
  <si>
    <t>Climasan Vihom Solucion 30Ml</t>
  </si>
  <si>
    <t>Fósforo(P) Oligovihom Solución 30Ml</t>
  </si>
  <si>
    <t>Azufre(S) Oligovihom Solución 30Ml</t>
  </si>
  <si>
    <t>Calcio(Ca) Oligovihom Solución 30Ml</t>
  </si>
  <si>
    <t>Selenio(Se) Oligovihom Solución 30Ml</t>
  </si>
  <si>
    <t>Zinc (Zn) Oligovihom Solución 30Ml</t>
  </si>
  <si>
    <t>Resfrivihom Pediatrico Solucion 30Ml</t>
  </si>
  <si>
    <t>Alervihom Pediatrico Solucion 30Ml</t>
  </si>
  <si>
    <t>Colivihom Pediatrico Solucion 30Ml</t>
  </si>
  <si>
    <t>Estreñimiento Pediatrico Vihom Solucion 30Ml</t>
  </si>
  <si>
    <t>Inmuvihom Pediatrico Vihom Solucion 30Ml</t>
  </si>
  <si>
    <t>Mucovihom Pediatrico Solucion 30Ml</t>
  </si>
  <si>
    <t>Trauvihom Pediatrico Solucion 30Ml</t>
  </si>
  <si>
    <t>Insovihom Pediatrico Solucion 30Ml</t>
  </si>
  <si>
    <t>Magnesio(Mg) Oligovihom Solución 30Ml</t>
  </si>
  <si>
    <t>Hierro (Fe) Oligovihom Solución 30Ml</t>
  </si>
  <si>
    <t>Cobre(Cu) Oligovihom Solución 30Ml</t>
  </si>
  <si>
    <t>Potasio(K) Oligovihom Solución 30Ml</t>
  </si>
  <si>
    <t>Litio(Li) Oligovihom Solución 30Ml</t>
  </si>
  <si>
    <t>Zinc-Cobre(Zn-Cu) Oligovihom Solución 30Ml</t>
  </si>
  <si>
    <t>Vihom Vitamin Solucion 60Ml</t>
  </si>
  <si>
    <t>Vihom Regumet Solucion 60Ml</t>
  </si>
  <si>
    <t>Tintura De Ajo El Vergel Solucion 30Ml</t>
  </si>
  <si>
    <t>Plata Coloical</t>
  </si>
  <si>
    <t>Plata Coloidal Jarabe Super Antibiotico Aurilud 500Ml</t>
  </si>
  <si>
    <t>Iso-Soy Isoflavonas De Soya Microdosis 30Ml</t>
  </si>
  <si>
    <t>Vihom Nutrimetal 60Ml</t>
  </si>
  <si>
    <t>Vihom Anorex 60Ml</t>
  </si>
  <si>
    <t>Vihom Regenerar Crema Al 10% 40Gr</t>
  </si>
  <si>
    <t>Vihom Crepicaz Crema Al 10% 40Gr</t>
  </si>
  <si>
    <t>Vihom Cremifec Crema Al 10% 40Gr</t>
  </si>
  <si>
    <t>Vihom Ulcevar Crema Al 10% 40Gr</t>
  </si>
  <si>
    <t>Vihom Tromfleb Crema Al 10% 40Gr</t>
  </si>
  <si>
    <t>Vihom Hidracream Crema Al 10% 40Gr</t>
  </si>
  <si>
    <t>Vihom Griet Crema Al 10% 40Gr</t>
  </si>
  <si>
    <t>Vihom Scaras Crema Al 10% 40Gr</t>
  </si>
  <si>
    <t>Vihom Reumadol Crema Al 10% 40Gr</t>
  </si>
  <si>
    <t>Vihom Creman Crema Al 10% 40Gr</t>
  </si>
  <si>
    <t>Vihom Traumat Crema Al 10% 40Gr</t>
  </si>
  <si>
    <t>Vihom Verrucrem Crema Al 10% 40Gr</t>
  </si>
  <si>
    <t>Crema Castaño De India Y Árnica 90Gr</t>
  </si>
  <si>
    <t>Crema Natural De Hierbas Flado Var Anti-Inflamatoria Pro-Salud 40Gr</t>
  </si>
  <si>
    <t>Crema Natural De Hierbas Dermasol Anti-Micótica Pro-Salud 40Gr</t>
  </si>
  <si>
    <t>Crema Anti-Hongos American Natural 40Gr</t>
  </si>
  <si>
    <t>Vihom Crema Arnica Al 10% 40Gr</t>
  </si>
  <si>
    <t>Vihom Crema De Caléndula Al 10% 40Gr</t>
  </si>
  <si>
    <t>Vihom Hemovar Rápido Alivio 40Gr</t>
  </si>
  <si>
    <t>Pomada De Belladona Recette Mark 30Gr</t>
  </si>
  <si>
    <t>Pomada De Azufre Al 10% Recette Mark 30Gr</t>
  </si>
  <si>
    <t>Crema Cebo De Ovejo La Abejita 30Gr</t>
  </si>
  <si>
    <t>Espinis-Out Con Vitamina A Y E Acné Y Espinillas Proquifarven 60Gr</t>
  </si>
  <si>
    <t>Gotas De Azahares Recette Mark 30Ml</t>
  </si>
  <si>
    <t>Gotas De Árnica Recette Mark 30Ml</t>
  </si>
  <si>
    <t>Aceite De Romero Recette Mark 30Ml</t>
  </si>
  <si>
    <t>Jarabe N-Fitina 100% Natural 0,24Lts</t>
  </si>
  <si>
    <t>Vitacerebrina Francesa Vitamina E Jarabe 0,24Lts</t>
  </si>
  <si>
    <t>Vihom Jarabe Fh-25 180Ml</t>
  </si>
  <si>
    <t>Vihom Jarabe Fh-21 180Ml</t>
  </si>
  <si>
    <t>Vihom Jarabe Fh-01 180Ml</t>
  </si>
  <si>
    <t>Vihom Jarabe Fh-17 180Ml</t>
  </si>
  <si>
    <t>Vihom Jarabe Fh-26 180Ml</t>
  </si>
  <si>
    <t>Melaza De Caña Miduchy 200Cc</t>
  </si>
  <si>
    <t>Jarabe Tosvihom 180Ml</t>
  </si>
  <si>
    <t>Jarabe Variven 180Ml</t>
  </si>
  <si>
    <t>Tabletas Antiacido Equate 750Mg 90Tabs Masticables</t>
  </si>
  <si>
    <t>Acetaminofen Extrafuerte Assured 500Mg 40Tabs</t>
  </si>
  <si>
    <t>Acetaminofen Y Cafeina Assured 500Mg 24Tabs</t>
  </si>
  <si>
    <t>Expectorante Assured 400Mg 15Tabs</t>
  </si>
  <si>
    <t>Tabletas Antiacido Assured  750Mg 60Tabs Masticables</t>
  </si>
  <si>
    <t>Spray Nasa Assured 15Ml</t>
  </si>
  <si>
    <t>Spray Nasa Assured 15Ml Congestión Severa</t>
  </si>
  <si>
    <t>Vitafusion Power C 70 Gomitas</t>
  </si>
  <si>
    <t>Vitafusion Multivites 70 Gomitas</t>
  </si>
  <si>
    <t>Centrum Women 120 Tabs</t>
  </si>
  <si>
    <t>Vitamina C Thevitamin Shoppe 100 Caps Blandas</t>
  </si>
  <si>
    <t>Vitamina E Spring Valley 18Mg</t>
  </si>
  <si>
    <t>Aceite De Onagra 1000Mg 75 Caps Blandas</t>
  </si>
  <si>
    <t>L-Lisina 500Mg 100 Caps Blandas</t>
  </si>
  <si>
    <t>Glicina Now 1000Mg 100 Caps Vegetarianas</t>
  </si>
  <si>
    <t>Echinacea Now 400Mg 100 Caps Vegetarianas</t>
  </si>
  <si>
    <t>Zinc Now 50Mg 250Tabs</t>
  </si>
  <si>
    <t>Citrato De Potasio Now 99Mg 180 Caps Vegetarianas</t>
  </si>
  <si>
    <t>Citrato De Magnesio Now 120 Caps Vegetarianas</t>
  </si>
  <si>
    <t>Acido Pantoteico Now 500Mg  Complejo B 100 Caps Vegetarianas</t>
  </si>
  <si>
    <t>PURITANS PRIDE</t>
  </si>
  <si>
    <t>Mega Vitamina Seniors Puritans Pride 100Cap</t>
  </si>
  <si>
    <t xml:space="preserve">Colageno Hidrolizado Puritans Pride </t>
  </si>
  <si>
    <t>Ácido Fólico Puritans Pride 666Cmg Dfe 400Mcg 250 Tabs</t>
  </si>
  <si>
    <t>Dhea Puritans Pride 50Mg 50 Tabs</t>
  </si>
  <si>
    <t>Dhea Puritans Pride 100Mg 60 Caps</t>
  </si>
  <si>
    <t>Zinc Para El Acne Puritans Pride 100 Tabs</t>
  </si>
  <si>
    <t>Extracto De Ginseng Americano Puritans Pride 500Mg 30 Caps</t>
  </si>
  <si>
    <t>Gluconato De Zinc Puritans Pride 50Mg 100 Caps</t>
  </si>
  <si>
    <t>Cardo Lechoso Puritans Pride 1000Mg 30 Caps Blandas</t>
  </si>
  <si>
    <t>Cardo Lechoso Puritans Pride 1000Mg 90 Caps Blandas</t>
  </si>
  <si>
    <t>Zinc Picolinate Puritans Pride 25Mg 100 Caps</t>
  </si>
  <si>
    <t>Magnesio Con Zinc Puritans Pride 100 Tabs</t>
  </si>
  <si>
    <t>Herbavision Gold Puritans Pride 60 Caps Blandas</t>
  </si>
  <si>
    <t>Ginkgo Biloba Puritans Pride 60 Mg 120 Caps Blandas</t>
  </si>
  <si>
    <t>Ginkgo Biloba Puritans Pride 120Mg 100 Caps Blandas</t>
  </si>
  <si>
    <t>Ginkgo Biloba Puritans Pride 120Mg 30 Caps Blandas</t>
  </si>
  <si>
    <t>Castaña De India Puritans Pride 300Mg 100 Caps</t>
  </si>
  <si>
    <t>Magnesio Puritans Pride 250Mg 100 Caps</t>
  </si>
  <si>
    <t>Extracto De Ginseng Coreano Puritans Pride 100Mg 60 Caps Blandas</t>
  </si>
  <si>
    <t>Espirulina Puritans Pride 500Mg 100 Tabs</t>
  </si>
  <si>
    <t>Citrato De Magnesio Puritans Pride 210Mg 90 Tabs</t>
  </si>
  <si>
    <t>Selenio Absorbible Puritans Pride 200Mcg 100 Caps Blandas</t>
  </si>
  <si>
    <t xml:space="preserve">Hierro Plus Liver, Complejo B Vitamina C Puritans Pride </t>
  </si>
  <si>
    <t>Black Cohosh Puritans Pride 540Mg 100 Caps</t>
  </si>
  <si>
    <t>Potasio Puritans Pride 99Mg 250 Tabs</t>
  </si>
  <si>
    <t>Magnesio De Alta Potencia Puritans Pride 500Mg 100 Tabs</t>
  </si>
  <si>
    <t>Zinc (Gluconato De Zinc) Puritans Pride 50Mg 250 Tabs</t>
  </si>
  <si>
    <t>Ácido Fólico 1333Mcg Dfe (ÃCido Fã“Lico 800Mcg) 500 Tabs</t>
  </si>
  <si>
    <t>L-Tirosina Puritans Pride 500Mg 100 Caps Blandas</t>
  </si>
  <si>
    <t>L-Lisina Puritans Pride 1000Mg 60 Caps</t>
  </si>
  <si>
    <t>L-Taurina Puritans Pride 1000Mg 50 Caps</t>
  </si>
  <si>
    <t>Vitamina Puritans Pride Prenatal 100 Caps</t>
  </si>
  <si>
    <t>Biotina Puritans Pride 10000Mcg 50 Caps Blandas</t>
  </si>
  <si>
    <t>Biotina Puritans Pride 5000Mcg 60 Caps Blandas</t>
  </si>
  <si>
    <t>Melatonina Puritans Pride 1Mg 90 Tabs</t>
  </si>
  <si>
    <t>Melatonina Puritans Pride 10Mg 30 Caps Vegetariana</t>
  </si>
  <si>
    <t>Melatonina Puritans Pride 10Mg 120 Caps Blandas</t>
  </si>
  <si>
    <t>Acido Alfa Lipoico Puritans Pride 600Mg 60 Caps</t>
  </si>
  <si>
    <t>Melatonina Puritans Pride 3Mg 120 Tabs</t>
  </si>
  <si>
    <t>Melatonina Doble Capa Liberación Rápida Puritans Pride  60 Caps</t>
  </si>
  <si>
    <t>Melatonina Puritans Pride 5Mg 120 Tabs</t>
  </si>
  <si>
    <t>Aceite De Onagra Puritans Pride 500Mg 100 Caps Blandas</t>
  </si>
  <si>
    <t>Vitamina C Puritans Pride 500Mg 100 Tabs</t>
  </si>
  <si>
    <t>Vitamina D3 Puritans Pride 50Mcg 2.000Ui 100 Caps Blandas</t>
  </si>
  <si>
    <t>Vitamina D3 Puritans Pride 125Mcg (5000 Iu)</t>
  </si>
  <si>
    <t>Vitamina D3 Puritans Pride 250Mcg (10,000Iu)</t>
  </si>
  <si>
    <t>Beta-Caroteno(Pro Vitamina A) Puritans Pride 7500Mcg (25.000Iu) 100 Caps</t>
  </si>
  <si>
    <t>L-Theanine Puritans Pride 200Mg 60 Caps Rapida Liberacion</t>
  </si>
  <si>
    <t>Beta-Caroteno(Pro Vitamina A) Puritans Pride 7500Mcg (25.000Iu) 250 Caps</t>
  </si>
  <si>
    <t>Arándano Fruta Concentrada Puritans Pride 4200Mg 180 Caps Blandas</t>
  </si>
  <si>
    <t>Maca 500Mg Puritans Pride 60 Caps</t>
  </si>
  <si>
    <t>Coenzima Q10 Puritans Pride 200Mg 240 Caps Blandas</t>
  </si>
  <si>
    <t>Coenzima Q10 Puritans Pride 100Mg 60 Caps Blandas</t>
  </si>
  <si>
    <t>Coenzima Q10 Puritans Pride 100Mg 30 Caps Blandas</t>
  </si>
  <si>
    <t>Calcio Magnesio Zinc Puritans Pride 250 Tabs</t>
  </si>
  <si>
    <t>Glucosamine Condroitina Puritans Pride 120 Mini Tabs</t>
  </si>
  <si>
    <t>Calcio Extra (Calcio, Hierro, Magnesio, Vit A, D, C) Puritans Pride 250 Tabs</t>
  </si>
  <si>
    <t>Glucosamina Condroitina Msm Triple Acción Puritans Pride  90 Tabs</t>
  </si>
  <si>
    <t>Omega 3 1500Mg Puritans Pride 60 Caps Blandas</t>
  </si>
  <si>
    <t>Omega 3 Puritans Pride 1000Mg 60 Caps Blandas</t>
  </si>
  <si>
    <t>Omega 3 Colesterol Puritans Pride 1000Mg 60 Caps Blandas</t>
  </si>
  <si>
    <t>Omega 3 Circulación Puritans Pride 1000Mg 60 Caps Blandas</t>
  </si>
  <si>
    <t>Glucosamina Condroitina MSM Puritans Pride 120 Caps</t>
  </si>
  <si>
    <t>Omega 3-6-9 Puritans Pride 120 Caps Rapida Accion</t>
  </si>
  <si>
    <t>Ácido Hialuróico Puritans Pride 100Mg 60 Caps</t>
  </si>
  <si>
    <t>Lecitina Bronson 1200Mg</t>
  </si>
  <si>
    <t>Equinacia Goldenseal Nova Nutritions 450Mg 250 Tabs</t>
  </si>
  <si>
    <t>Zinc Gluconato Nova Nutritions 50Mg 240 Tabs</t>
  </si>
  <si>
    <t>Inositol  Nova Nutritions 120 Tabs</t>
  </si>
  <si>
    <t>Citrato De Calcio + D3 Equate 200 Tabs</t>
  </si>
  <si>
    <t>Glucosamina + Vitamina D3 Shiff 2000Mg 150 Tabs</t>
  </si>
  <si>
    <t>Omega-3 Spring Valley 1000Mg 60 Caps Blandas</t>
  </si>
  <si>
    <t>Omega-3 Mini Spring Valley 1000Mg 120 Caps Blandas</t>
  </si>
  <si>
    <t>Omega-3 Spring Valley 2000Mg + Vitamina D3 120 Cap Blandas</t>
  </si>
  <si>
    <t>Semillas De Linaza  Omega-3 Spring Valley 200 Caps Blandas 1000Mg</t>
  </si>
  <si>
    <t>Omega-3 Spring Valley 120 Caps Blandas 800Mg</t>
  </si>
  <si>
    <t>Super Vitamina Complejo B Spring Valley 250 Tabs</t>
  </si>
  <si>
    <t>Calcio, Magnesio, Zinc + Vitamina D3 Spring Valley 250 Tabs</t>
  </si>
  <si>
    <t>Magnesio Spring Valley 250Mg 250 Tabs</t>
  </si>
  <si>
    <t>Palma Americana Spring Valley 450Mg 200 Caps</t>
  </si>
  <si>
    <t>Garcinia Cambogia Spring Valley 180 Cap 800Mg</t>
  </si>
  <si>
    <t>Citrato De Calcio Spring Valley 600Mg 300 Tabs</t>
  </si>
  <si>
    <t>Magnesio Spring Valley 400Mg 250 Tabs</t>
  </si>
  <si>
    <t>Citrato De Magnesio Spring Valley 100Mg 100 Caps</t>
  </si>
  <si>
    <t>L-Lisina Spring Valley 1000Mg 100 Tabs</t>
  </si>
  <si>
    <t>L-Lisina Spring Valley 500Mg 250 Tabs</t>
  </si>
  <si>
    <t>Glucosamina Condroitina Spring Valley 170 Tabs Triple Acción</t>
  </si>
  <si>
    <t>Vitamina C Spring Valley 1000Mg 250 Tabs</t>
  </si>
  <si>
    <t>Vitamina C Spring Valley 500Mg 200 Tabs Masticable Frutas Tropicales</t>
  </si>
  <si>
    <t>Vitamina C Spring Valley 500Mg 250 Tabs</t>
  </si>
  <si>
    <t>Biotina Spring Valley 5000Mcg 150 Gomitas</t>
  </si>
  <si>
    <t>Lecitina De Girasol Spring Valley 1200Mg 120 Caps Blandas</t>
  </si>
  <si>
    <t>Colageno Tipo 1 Y 3 + Vitamina C Spring Valley 1000G 120 Tabs</t>
  </si>
  <si>
    <t>Colageno Altamente Absorbible+ C Spring Valley 2500Mg  90 Tabs</t>
  </si>
  <si>
    <t>Niacina Spring Valley 500Mg 120 Caps</t>
  </si>
  <si>
    <t>Hierva De San Juan  Spring Valley 300Mg 150 Caps</t>
  </si>
  <si>
    <t>Gaba Spring Valley 750Mg 100 Caps</t>
  </si>
  <si>
    <t>Calcio Spring Valley 600Mg 100 Tabs</t>
  </si>
  <si>
    <t>Gelatina Spring Valley 1300Mg 100 Caps</t>
  </si>
  <si>
    <t>Resveratrol Spring Valley 250Mg 30 Caps Blandas</t>
  </si>
  <si>
    <t>Potasio Spring Valley 99Mg 250 Tabs</t>
  </si>
  <si>
    <t>Vinagre De Cidra De Manzana Spring Valley 450Mg 100 Caps</t>
  </si>
  <si>
    <t>Vitamina C Spring Valley 500Mg 60 Tabs Masticable</t>
  </si>
  <si>
    <t>Zinc Spring Valley 50Mg 200 Tabs</t>
  </si>
  <si>
    <t>Raiz Valeriana Spring Valley 500Mg 100 Caps</t>
  </si>
  <si>
    <t>Acido Alfa Lipoico Spring Valley 200Mg 100 Caps</t>
  </si>
  <si>
    <t>Queratina Spring Valley 250Mg 60 Tabs</t>
  </si>
  <si>
    <t>Melatonina Spring Valley 5Mg 120 Tabs</t>
  </si>
  <si>
    <t>Ajo Spring Valley 1000Mg 100 Caps Blandas</t>
  </si>
  <si>
    <t>Melatonina Spring Valley 3Mg 120 Tabs</t>
  </si>
  <si>
    <t>Vitamina A Spring Valley 2400Mcg 250 Caps Blandas</t>
  </si>
  <si>
    <t>Melatonina Spring Valley 10Mg 120 Tabs</t>
  </si>
  <si>
    <t>Curcuma Spring Valley 500Mg 90 Caps</t>
  </si>
  <si>
    <t>Espirulina Spring Valley 400Mg 90 Caps</t>
  </si>
  <si>
    <t>Biotin Cabello, Piel Y Uñas Spring Valley  5000Mcg 120 Caps Blandas</t>
  </si>
  <si>
    <t>Cardo Lechoso Spring Valley 175Mg 90 Caps</t>
  </si>
  <si>
    <t>Complejo De Enzima De Lechosa  Spring Valley 180 Tabs Masticables</t>
  </si>
  <si>
    <t>Vitamina D3 125Mcg (5000Iu) Spring Valley 250 Caps Blandas</t>
  </si>
  <si>
    <t>Cascara Sagrada Spring Valley 450Mg 100 Caps</t>
  </si>
  <si>
    <t>Vitamina D3 25Mcg (1000Ui) Spring Valley 100 Caps Blandas</t>
  </si>
  <si>
    <t>Maca Spring Valley 500Mg 90 Caps</t>
  </si>
  <si>
    <t>Vitamina D3 Spring Valley 125Mcg (5000Iu) 100 Caps Blandas</t>
  </si>
  <si>
    <t>Vitamina Prenatal Spring Valley 100 Tabs</t>
  </si>
  <si>
    <t>Equinacea Spring Valley 760Mcg 100 Caps</t>
  </si>
  <si>
    <t>L-Arginina Spring Valley 500Mg 50 Caps</t>
  </si>
  <si>
    <t>L-Glutamina Spring Valley 500Mg 100 Tabs</t>
  </si>
  <si>
    <t>Acido Folico Spring Valley 666Cmg Dfe  400Mcg 250 Tabs</t>
  </si>
  <si>
    <t>Vitamina E Spring Valley 180Mg (400Iu) 100 Caps Blandas</t>
  </si>
  <si>
    <t>Coenzima Q10 Spring Valley 100Mg 60 Caps Blandas</t>
  </si>
  <si>
    <t>Vitamina E Extrafuerte Spring Valley 670Mcg (1000Iu) 60 Caps Blandas</t>
  </si>
  <si>
    <t>Vitamina B6 Spring Valley 100Mg 250 Tabs</t>
  </si>
  <si>
    <t>Biotina Spring Valley 5000Mcg 120 Caps Blandas</t>
  </si>
  <si>
    <t>Vitamina B1 Spring Valley 250Mg 100 Tabs</t>
  </si>
  <si>
    <t>Selenio Spring Valley 200Mcg 100 Tabs</t>
  </si>
  <si>
    <t>Probiótico Spring Valley Multi-Enzima 200 Tabs</t>
  </si>
  <si>
    <t>Vitamina B12 Spring Valley 1000Mcg 60 Tabs</t>
  </si>
  <si>
    <t>Luteina Spring Valley 20Mg 30 Caps Blandas</t>
  </si>
  <si>
    <t>Hierro Spring Valley 65Mg 325 Sulfato Ferroso 100 Tabs</t>
  </si>
  <si>
    <t>Levadura De Cerveza Spring Valley 1000Mg 250 Tabs</t>
  </si>
  <si>
    <t>Biotina Spring Valley 10.000 Mcg Mas Keratina 60 Tabs</t>
  </si>
  <si>
    <t>L-Carnitina Spring Valley 500Mg 30 Tabs</t>
  </si>
  <si>
    <t>Picnogenol Spring Valley 30Mg 30 Caps</t>
  </si>
  <si>
    <t>Complemento Multivitamínico Women 50+ Equate 200 Tabs</t>
  </si>
  <si>
    <t>Complemento Multivitamínico Men 50+ Equate 100 Tabs</t>
  </si>
  <si>
    <t>Complemento Multivitamínico Equate Adultos 200 Tabs</t>
  </si>
  <si>
    <t>Multivitamínico Para Mujeres Natures Bounty 50Mg 90 Gomitas</t>
  </si>
  <si>
    <t>Multivitamínico Flintstones Bayer 60Tabs Masticables</t>
  </si>
  <si>
    <t>Multivitamínico Flintstones Con Hierro Bayer 60Tabs Masticables</t>
  </si>
  <si>
    <t>Multivitamínico Flintstones Para Bebes Bayer 60Tabs Masticables</t>
  </si>
  <si>
    <t>Complejo Multivitamínico Toy Story Para Niños Sundown Kids200Gomitas</t>
  </si>
  <si>
    <t>Multivitamínicos En Gomitas Para Mujeres Concolageno Natures Bounty 80 Gomitas</t>
  </si>
  <si>
    <t>Multivitamínico Diario Para Niños Kirkland 160 Gomitas</t>
  </si>
  <si>
    <t>Citrato De Potasio Horbaach 275Mg 400 Caps</t>
  </si>
  <si>
    <t>Polen De Abeja Swanson 400Mg 300 Caps</t>
  </si>
  <si>
    <t>Saw Palmetto Swanson 540Mg 250 Caps</t>
  </si>
  <si>
    <t>Acido Folico Swanson 800Mcg 250 Caps</t>
  </si>
  <si>
    <t>Citrato De Potasio Swanson 99Mg 120 Caps</t>
  </si>
  <si>
    <t>Gluconato De Zinc Swanson 30Mg 250 Caps</t>
  </si>
  <si>
    <t>Escoba De Carnicero Swanson 470Mg 100 Caps</t>
  </si>
  <si>
    <t>Ginseng Indio Swanson 450Mg 100 Caps</t>
  </si>
  <si>
    <t>Citrato De Magnesio Swanson 400Mg 180 Caps</t>
  </si>
  <si>
    <t>Moringa Sanar Naturals 400Mg 60 Caps</t>
  </si>
  <si>
    <t>Glucosamina Condroitina  Osteo Bi-flex 200 Caps</t>
  </si>
  <si>
    <t>Glucosamina Condroitina Msm Con Vit D3 Osteo Bi-flex 200 Caps Triple Acción</t>
  </si>
  <si>
    <t>Tri-Amino(L-Arginina, L-Ornitina, L-Lisina) Now 120 Caps</t>
  </si>
  <si>
    <t>8901138500610</t>
  </si>
  <si>
    <t>Diabecon 60 Tabs</t>
  </si>
  <si>
    <t>HIMALAYA</t>
  </si>
  <si>
    <t>8901138500757</t>
  </si>
  <si>
    <t>8901138500672</t>
  </si>
  <si>
    <t>8901138500726</t>
  </si>
  <si>
    <t>Pilex Himalaya 60Tabs</t>
  </si>
  <si>
    <t>Lukol Himalaya 60 Tabs</t>
  </si>
  <si>
    <t>8901138500566</t>
  </si>
  <si>
    <t>Albana Himalaya 60 Tabs</t>
  </si>
  <si>
    <t>8901138503994</t>
  </si>
  <si>
    <t>Cystone Himalaya 60Tabs</t>
  </si>
  <si>
    <t>8901138817817</t>
  </si>
  <si>
    <t>Bresol Himalaya 60Tabs</t>
  </si>
  <si>
    <t>8901138500634</t>
  </si>
  <si>
    <t>Diarex Himalaya 30Tabs</t>
  </si>
  <si>
    <t>Gasex Himalaya 100 Tabs</t>
  </si>
  <si>
    <t>8901138500696</t>
  </si>
  <si>
    <t>Herbolax Himalaya 100Tabs</t>
  </si>
  <si>
    <t>8901138500788</t>
  </si>
  <si>
    <t>Septilin Himalaya 60Tabs</t>
  </si>
  <si>
    <t>8901138110611</t>
  </si>
  <si>
    <t>Liv.52 Himalaya 100Tabs</t>
  </si>
  <si>
    <t>Aceite de Oliva Great Value 502ml</t>
  </si>
  <si>
    <t>GREAT VALUE</t>
  </si>
  <si>
    <t>078742427867</t>
  </si>
  <si>
    <t>8901138210618</t>
  </si>
  <si>
    <t>Tentex Forte Himalaya 100Tabs</t>
  </si>
  <si>
    <t>8901138834371</t>
  </si>
  <si>
    <t>Tagara Himalaya 60Tabs</t>
  </si>
  <si>
    <t>8901138834289</t>
  </si>
  <si>
    <t>Shatavari Himalaya 60Tabs</t>
  </si>
  <si>
    <t>8901138500825</t>
  </si>
  <si>
    <t>Styplon Himalaya 60Tabs</t>
  </si>
  <si>
    <t>074312115400</t>
  </si>
  <si>
    <t>025077001316</t>
  </si>
  <si>
    <t>Probiotic Acidophilus With Lactis Puritans Pride 100Caps Rápida Liberación</t>
  </si>
  <si>
    <t>025077514908</t>
  </si>
  <si>
    <t>Probiotic Acidophilus Puritans Pride 60Caps</t>
  </si>
  <si>
    <t>074312126109</t>
  </si>
  <si>
    <t>Sambucus Elderberry Extract 2000mg 180Caps</t>
  </si>
  <si>
    <t>074312139406</t>
  </si>
  <si>
    <t>Complejo L-Arginina L-Ornithine L-Lysine 60caps</t>
  </si>
  <si>
    <t>087614110356</t>
  </si>
  <si>
    <t>Neem Leaf 50mg 100Caps</t>
  </si>
  <si>
    <t>074312126130</t>
  </si>
  <si>
    <t>Probiotic Acidophilus Pruritans Pride 250Tabs</t>
  </si>
  <si>
    <t>793611599567</t>
  </si>
  <si>
    <t>Colostrum Natures Craft 500mg 60Caps</t>
  </si>
  <si>
    <t>047469075293</t>
  </si>
  <si>
    <t>Melatonina Kids Natrol 1mg 40Tabs</t>
  </si>
  <si>
    <t>016500554349</t>
  </si>
  <si>
    <t>Vitaminas Gomitas FlintStones Completo 70Gomitas</t>
  </si>
  <si>
    <t>016500548300</t>
  </si>
  <si>
    <t>016500554363</t>
  </si>
  <si>
    <t>Vitaminas Gomitas FlintStones Sour Completo 70Gomitas</t>
  </si>
  <si>
    <t>016500530824</t>
  </si>
  <si>
    <t>Vitaminas Gomitas FlintStones Sistema Inmune 60Gomitas</t>
  </si>
  <si>
    <t>Vitaminas Gomitas FlintStones para Bebés Completo 80Gomitas</t>
  </si>
  <si>
    <t>6881131110655</t>
  </si>
  <si>
    <t>Multivitamínico para Niños Equate 70Gomitas</t>
  </si>
  <si>
    <t>076314302970</t>
  </si>
  <si>
    <t>Vitamina C Emergen-C Sabor Natural 1000mg 10Sobres</t>
  </si>
  <si>
    <t>EMERGEN-C</t>
  </si>
  <si>
    <t>037600110754</t>
  </si>
  <si>
    <t>SKIPPY</t>
  </si>
  <si>
    <t>037600110877</t>
  </si>
  <si>
    <t>Mantequilla de Mani Skippy 462g</t>
  </si>
  <si>
    <t>Mantequilla de Mani Skippy con Miel 462g</t>
  </si>
  <si>
    <t>051500012291</t>
  </si>
  <si>
    <t>Mermelada de Fresas sin Semillas Smuckers 510g</t>
  </si>
  <si>
    <t>SMUCKERS</t>
  </si>
  <si>
    <t>631656703641</t>
  </si>
  <si>
    <t>Creatina Sixstar 80 Servicios 400g</t>
  </si>
  <si>
    <t>631656701876</t>
  </si>
  <si>
    <t>Whey Protein(Proteina de Suero) Vainilla Sixstar 907g</t>
  </si>
  <si>
    <t>631656702347</t>
  </si>
  <si>
    <t>Whey Protein(Proteina de Suero) Galleta y Crema Sixstar 907g</t>
  </si>
  <si>
    <t>Whey Protein(Proteina de Suero) Crema de Vainilla Sixstar 907g</t>
  </si>
  <si>
    <t>Whey Protein(Proteina de Suero) Triple Chocolate Sixstar 907g</t>
  </si>
  <si>
    <t>074312141140</t>
  </si>
  <si>
    <t>Amino 1000 Puritan 190Caps</t>
  </si>
  <si>
    <t>PURITAN</t>
  </si>
  <si>
    <t>025077172962</t>
  </si>
  <si>
    <t>786560172974</t>
  </si>
  <si>
    <t>BCAA 2200 (Aminoacidos) Met-Rx 180Caps Blandas</t>
  </si>
  <si>
    <t>BCAA 2200 (Aminoacidos) Puritan 120Caps Blandas</t>
  </si>
  <si>
    <t>BCAA de Fuente Natural Pure 365Caps</t>
  </si>
  <si>
    <t>PURE</t>
  </si>
  <si>
    <t>025077582204</t>
  </si>
  <si>
    <t>BCAA 2200 (Aminoacidos) Puritans Pride 2200mg 60Caps Blandas</t>
  </si>
  <si>
    <t>681131000413</t>
  </si>
  <si>
    <t>Hyaluronic Acid Serum Spring Valley 59ml</t>
  </si>
  <si>
    <t>681131071857</t>
  </si>
  <si>
    <t>Argan Oil Serum Sprin Valley 56ml</t>
  </si>
  <si>
    <t>305210147478</t>
  </si>
  <si>
    <t>Crema S Hidratante Ponds 50g</t>
  </si>
  <si>
    <t>PONDS</t>
  </si>
  <si>
    <t>011111005143</t>
  </si>
  <si>
    <t>Crema Rejuveness Antiarrugas Ponds 50g</t>
  </si>
  <si>
    <t>305210106802</t>
  </si>
  <si>
    <t>Crema Clarant B3 Ponds 50g</t>
  </si>
  <si>
    <t>681131169592</t>
  </si>
  <si>
    <t>Crema Reafirmante Hidratante para la Noche Equate 56,7g</t>
  </si>
  <si>
    <t>859581006532</t>
  </si>
  <si>
    <t>Creama Nutritiva para el Cuidado del Cuerpo Dove 75ml</t>
  </si>
  <si>
    <t>DOVE</t>
  </si>
  <si>
    <t>859581006549</t>
  </si>
  <si>
    <t>Crema Intensiva Dove 75ml</t>
  </si>
  <si>
    <t>859581006990</t>
  </si>
  <si>
    <t>Crema Hidratante para el Cuidado del Hombre Dove 75ml</t>
  </si>
  <si>
    <t>041348007054</t>
  </si>
  <si>
    <t>Champu Ligeramente Perfumado para Niños Sesame Street 296ml</t>
  </si>
  <si>
    <t>SESAME STREET</t>
  </si>
  <si>
    <t>041348007047</t>
  </si>
  <si>
    <t>Champu Esencia de Lavanda(Tranquilizante) para Niños Sesame Street 296ml</t>
  </si>
  <si>
    <t>041348008853</t>
  </si>
  <si>
    <t>Champu 2 en 1 Strawberry Sparkle Shimmer and Shine Nikelodeon 236ml</t>
  </si>
  <si>
    <t>NIKELODEON</t>
  </si>
  <si>
    <t>7592430000277</t>
  </si>
  <si>
    <t>LABORATORIO GIO-SOL</t>
  </si>
  <si>
    <t>MASAJES</t>
  </si>
  <si>
    <t>7592430000284</t>
  </si>
  <si>
    <t>Crema Reductora con Alcachofa y Centella Asiatica Violeta 250g</t>
  </si>
  <si>
    <t>Adelgazante</t>
  </si>
  <si>
    <t>Crema para Masaje Con Extractos Vegetales(Uña de Gato - Arnica) Victoria 100g</t>
  </si>
  <si>
    <t>7592930000609</t>
  </si>
  <si>
    <t>STEFANY</t>
  </si>
  <si>
    <t>Crema para Masaje Con Extractos Vegetales(Uña de Gato - Arnica) Victoria 250g</t>
  </si>
  <si>
    <t>7592430000260</t>
  </si>
  <si>
    <t>639277613547</t>
  </si>
  <si>
    <t>639277613530</t>
  </si>
  <si>
    <t>Gel para Afeitar Enriquecido con Aloe Piel Sensible Assured 142g</t>
  </si>
  <si>
    <t>Gel para Afeitar Hidratante Raspberry para Piel Sensible Assured 142g</t>
  </si>
  <si>
    <t>7592930001590</t>
  </si>
  <si>
    <t>Gel para Masajes Stefany Verde 250g</t>
  </si>
  <si>
    <t>Gel para Masajes Stefany Azul 250g</t>
  </si>
  <si>
    <t>639277433152</t>
  </si>
  <si>
    <t>Banda Elastica Suave (Assured) 7.62cm ancho</t>
  </si>
  <si>
    <t>Lesiones</t>
  </si>
  <si>
    <t>639277433077</t>
  </si>
  <si>
    <t xml:space="preserve">Soporte para la Rodilla para Hombres y Mujeres </t>
  </si>
  <si>
    <t>639277056122</t>
  </si>
  <si>
    <t>Soporte para la Muñeca para Hombres y Mujeres Ajustable, Muñeca Izq o Der</t>
  </si>
  <si>
    <t>814655020098</t>
  </si>
  <si>
    <t>Toallitas Humedas Retinol 30 Toallitas</t>
  </si>
  <si>
    <t>RETINOL</t>
  </si>
  <si>
    <t>639277356239</t>
  </si>
  <si>
    <t>SASSY CHIC</t>
  </si>
  <si>
    <t>Toallitas Humedas Removedor de Maquillaje Sassy Chic 25 Toallitas</t>
  </si>
  <si>
    <t>381370032892</t>
  </si>
  <si>
    <t>Limpiador de Acne Clean and Clear uso Diario 142g</t>
  </si>
  <si>
    <t>CLEAN AND CLEAR</t>
  </si>
  <si>
    <t>681131223928</t>
  </si>
  <si>
    <t>381370035930</t>
  </si>
  <si>
    <t>Protector Solar 100SPF Amplio Espectro 177g</t>
  </si>
  <si>
    <t>381370033615</t>
  </si>
  <si>
    <t>Creama Limpiadora de Acción Profunda Libre de Aceite Clean and Clear</t>
  </si>
  <si>
    <t>381370016199</t>
  </si>
  <si>
    <t>381370019367</t>
  </si>
  <si>
    <t>Exfoliante de Acción Profunda Libre de Aceite Cleand and Clear 141g</t>
  </si>
  <si>
    <t>381371156863</t>
  </si>
  <si>
    <t>381371157648</t>
  </si>
  <si>
    <t>Jabón Facial Relajante para la Noche libre de Aceite Clean and Clear 240ml</t>
  </si>
  <si>
    <t>Limpiardor de Espinillas Clean and Clear 141g</t>
  </si>
  <si>
    <t>Limpiador Facial Hidratante para la Mañana Libre de Aceite Clean and Clear 240ml</t>
  </si>
  <si>
    <t>Exfoliante Facial para la Mañana Clean and Clear 141g</t>
  </si>
  <si>
    <t>639277721969</t>
  </si>
  <si>
    <t>Fricción para el Pecho Assured 113g</t>
  </si>
  <si>
    <t>381371191802</t>
  </si>
  <si>
    <t>Limpiador Facial libre de Aceite para la Mañana Clean and Clear 354ml</t>
  </si>
  <si>
    <t>381371161362</t>
  </si>
  <si>
    <t>2 Pack Limpiador Facial Día y Limpieza Profunda para la Noche libre de Aceite 2 Envases 240ml</t>
  </si>
  <si>
    <t>212245101903</t>
  </si>
  <si>
    <t>Reum Artrit Simplex Plus 30Tabs</t>
  </si>
  <si>
    <t>LABORATORIOS NATURALES PLUS</t>
  </si>
  <si>
    <t>5901234123457</t>
  </si>
  <si>
    <t>Melatonina Naturex 300mcg 40Tabs</t>
  </si>
  <si>
    <t>NATUREX</t>
  </si>
  <si>
    <t>Cochi Medio Artrin natural 25 grageas</t>
  </si>
  <si>
    <t>Laboratorios Probion</t>
  </si>
  <si>
    <t>026700152115</t>
  </si>
  <si>
    <t>Aceite de Coco LouAna No Hidrogenado 414ml</t>
  </si>
  <si>
    <t>VENTURA FOODS</t>
  </si>
  <si>
    <t>067981089127</t>
  </si>
  <si>
    <t>Lubricante Femenino Jelly Classic KY 113g</t>
  </si>
  <si>
    <t>KY</t>
  </si>
  <si>
    <t>015594010106</t>
  </si>
  <si>
    <t>Lubricante Femenino Astroglide 113g</t>
  </si>
  <si>
    <t>ASTROGLIDE</t>
  </si>
  <si>
    <t>681131078290</t>
  </si>
  <si>
    <t>Femenine Wash Ph Balanceado Piel Sensible Equate 355ml</t>
  </si>
  <si>
    <t>681131024273</t>
  </si>
  <si>
    <t>Femenine Wash Ph Balanceado Esencia Fresca Libre de Parabenos Equate 444ml</t>
  </si>
  <si>
    <t>834576005653</t>
  </si>
  <si>
    <t>Loción Hidratante Alivio de la Dermatitis con Manzanilla Dermasil 178ml</t>
  </si>
  <si>
    <t>DERMASIL</t>
  </si>
  <si>
    <t>834576005875</t>
  </si>
  <si>
    <t>Loción para el Cuerpo Hidratante de Crema de Coco Dermasil 236ml</t>
  </si>
  <si>
    <t>834576005868</t>
  </si>
  <si>
    <t>Loción para el Cuerpo Hidratante de Aloe Fresco Dermasil 236ml</t>
  </si>
  <si>
    <t>834576005899</t>
  </si>
  <si>
    <t>Loción Hipoalergenica Piel Seca y Piel Grasa Dermasil 236ml</t>
  </si>
  <si>
    <t>072151452229</t>
  </si>
  <si>
    <t>FREEMAN</t>
  </si>
  <si>
    <t>072151452120</t>
  </si>
  <si>
    <t>079625423853</t>
  </si>
  <si>
    <t>Cosmic holographic Peel-Off Mask Freeman175ml</t>
  </si>
  <si>
    <t>Clay Mask Purifying Aguacate y Avena Freeman 175ml</t>
  </si>
  <si>
    <t>Clay Mask Anti-Stress con Minerales Marinos Freeman 175ml</t>
  </si>
  <si>
    <t>Calcio Spring Valley 600Mg Envase Ambar 50tabs</t>
  </si>
  <si>
    <t>Palma Americana Spring Valley 450Mg Envase Ambar 50Caps</t>
  </si>
  <si>
    <t>Vitamina C Spring Valley 1000Mg Envase Ambar 50Tabs</t>
  </si>
  <si>
    <t>Limpiador Avanzado De Colon Puritans Pride Envase Ambar 60Caps Liberacion Rapida</t>
  </si>
  <si>
    <t>Double Wood</t>
  </si>
  <si>
    <t>Magnesio Sundown 500mg Envase Ambar 60Caps</t>
  </si>
  <si>
    <t>Lecitina 1200mg Envase Ambar 50Caps</t>
  </si>
  <si>
    <t>Echinacea 400mg Envase Ambar 50Caps</t>
  </si>
  <si>
    <t>Vitamina C Thevitamin Shoppe 1000mg Envase Ambar 50Caps Blandas</t>
  </si>
  <si>
    <t>THEVITAMIN SHOPPE</t>
  </si>
  <si>
    <t>Aceite de Pescado 1000mg Kirkland Envase Ambar 50Caps Blandas</t>
  </si>
  <si>
    <t>Graviola(Annona Muricata) Best Naturals 600Mg Envase Ambar 40Caps</t>
  </si>
  <si>
    <t>Fish, Flax and Borage Oil Envase Ambar 30Caps Blandas</t>
  </si>
  <si>
    <t>Dandelion Root Best Naturals 520mg Envase Ambar 50Caps Blandas</t>
  </si>
  <si>
    <t>Uña De Gato Best Naturals 500Mg Envase Ambar 40Caps</t>
  </si>
  <si>
    <t>Omega 3 Spring Valley 500mg Envase Ambar 60Caps blandas</t>
  </si>
  <si>
    <t>Magnesio Spring Valley 400mg Envase Ambar 50Tabs</t>
  </si>
  <si>
    <t>Polen De Abeja Swanson 400Mg Envase Ambar 50Caps</t>
  </si>
  <si>
    <t>Garnicia Cambogia Spring Valley 800mg Envase Ambar 30Caps</t>
  </si>
  <si>
    <t>Centrum Adultos 130Tabs</t>
  </si>
  <si>
    <t>Vitamina E 180mg(400 IU) Envase Ambar 50Caps Blandas</t>
  </si>
  <si>
    <t>Magnesio Con Vitamina B6 Solgar Envase Ambar 50Tabs</t>
  </si>
  <si>
    <t>Magnesio Spring Valley 250Mg Envase Ambar 50Tabs</t>
  </si>
  <si>
    <t>Vitamina D3 Spring Valley 125Mcg (5000Iu) 50 Caps Blandas</t>
  </si>
  <si>
    <t>Betacaroteno Puritans Pride 7500 mcg(25,000 IU) Envase Ambar 50Caps Blandas</t>
  </si>
  <si>
    <t>Ginkgo Biloba Puritans Pride 60 Mg Envase Ambar 30Caps Blandas</t>
  </si>
  <si>
    <t>Super Complejo B Spring Valley Envase Ambar 50tabs</t>
  </si>
  <si>
    <t>Zinc Best Naturals 50Mg Envase Ambar 40Tabs</t>
  </si>
  <si>
    <t>Potasio Spring Valley 99Mg Envase Ambar 50 Tabs</t>
  </si>
  <si>
    <t>Vitmina D3 Spring Valley 125mcg (5,000 UI) Envase Ambar 50Caps Blandas</t>
  </si>
  <si>
    <t>Vitamina D3 Kirkland 50mcg (2000 IU) Envase Ambar 50Caps Blandas</t>
  </si>
  <si>
    <t xml:space="preserve">Calcio Magnesio y Zinc Sundown Pride 50Caps Envase Ambar </t>
  </si>
  <si>
    <t>Probiotic Acidophilus Puritans Pride 100Tabs Plus</t>
  </si>
  <si>
    <t>Probiotic Acidophilus Puritans Pride 100Caps</t>
  </si>
  <si>
    <t>Digestión,Probióticos</t>
  </si>
  <si>
    <t>Alimentos</t>
  </si>
  <si>
    <t>Belleza Y Cuidado Personal,Cuidado de la Mujer</t>
  </si>
  <si>
    <t>Belleza Y Cuidado Personal,Cuidado de la Piel</t>
  </si>
  <si>
    <t>Cloruro de Magnesio 100mg Envase Ambar 30Caps</t>
  </si>
  <si>
    <t>Glucosamina Condroitin 1500 Mason Envase Ambar 50Caps</t>
  </si>
  <si>
    <t>Ácido Fólico Spring Valey 666mcg Envase Ambar 50tabs</t>
  </si>
  <si>
    <t>Descripcion</t>
  </si>
  <si>
    <t>Costo</t>
  </si>
  <si>
    <t>PVP</t>
  </si>
  <si>
    <t>Stock Minimo</t>
  </si>
  <si>
    <t>Nombre</t>
  </si>
  <si>
    <t>Cantidad</t>
  </si>
  <si>
    <t>087614018836</t>
  </si>
  <si>
    <t>Clicare</t>
  </si>
  <si>
    <t>Hair, Skin and Nails Swanson</t>
  </si>
  <si>
    <t>Codigo de Barras</t>
  </si>
  <si>
    <t>087614011363</t>
  </si>
  <si>
    <t>852595001043</t>
  </si>
  <si>
    <t>60 SERVICIOS</t>
  </si>
  <si>
    <t xml:space="preserve">SP NUTRITION. CREATINA MONOHIDRATADA </t>
  </si>
  <si>
    <t>852595001029</t>
  </si>
  <si>
    <t xml:space="preserve">SP GLUTAMINA MICRONIZADA </t>
  </si>
  <si>
    <t>852595003061</t>
  </si>
  <si>
    <t>SP NUTRITION. AMINO 6.000</t>
  </si>
  <si>
    <t xml:space="preserve">300 TABLETAS </t>
  </si>
  <si>
    <t>852595001012</t>
  </si>
  <si>
    <t>SP NUTRITION COLAGGENO PEPTIDES</t>
  </si>
  <si>
    <t xml:space="preserve">27 SERVICIOS </t>
  </si>
  <si>
    <t>852595003177</t>
  </si>
  <si>
    <t xml:space="preserve">SP NUTITION CREATINA MONOHIDRATADA EN CAPSULAS </t>
  </si>
  <si>
    <t>120 CAPSULAS</t>
  </si>
  <si>
    <t>195893305070</t>
  </si>
  <si>
    <t xml:space="preserve">SP NUTRITION CELLU ZERO </t>
  </si>
  <si>
    <t>852595010007</t>
  </si>
  <si>
    <t xml:space="preserve">SP NUTRITION HMB 1.000 </t>
  </si>
  <si>
    <t>852595099941</t>
  </si>
  <si>
    <t xml:space="preserve">SP NUTRITION PHYTO WOMEN </t>
  </si>
  <si>
    <t>90 CAPSULAS</t>
  </si>
  <si>
    <t>852595010021</t>
  </si>
  <si>
    <t xml:space="preserve">SP NUTRITION MAG-6 </t>
  </si>
  <si>
    <t>852595010052</t>
  </si>
  <si>
    <t>SP NUTRITION TESTODROL</t>
  </si>
  <si>
    <t>852595110011</t>
  </si>
  <si>
    <t>SP NUTRITION. IMMUNE PROTECTOR</t>
  </si>
  <si>
    <t>100 TABLETAS</t>
  </si>
  <si>
    <t>852595010076</t>
  </si>
  <si>
    <t>SP NUTRITION. PROSTADROL</t>
  </si>
  <si>
    <t>60 TABLETAS</t>
  </si>
  <si>
    <t>852595009988</t>
  </si>
  <si>
    <t xml:space="preserve">SP NUTRITION. LIPOZERO APETITE CONTROL </t>
  </si>
  <si>
    <t>45 CAPSULAS</t>
  </si>
  <si>
    <t>852595003092</t>
  </si>
  <si>
    <t>SP NUTRITION LIPOZERO UNLIMITED</t>
  </si>
  <si>
    <t>30 CAPSULAS</t>
  </si>
  <si>
    <t>087674012935</t>
  </si>
  <si>
    <t>60 MG 240 CAPSULAS</t>
  </si>
  <si>
    <t>087614018928</t>
  </si>
  <si>
    <t>60 MG 120 CAPSULAS</t>
  </si>
  <si>
    <t>087614116136</t>
  </si>
  <si>
    <t xml:space="preserve">60 CAPSULAS </t>
  </si>
  <si>
    <t>087614210346</t>
  </si>
  <si>
    <t>087614019826</t>
  </si>
  <si>
    <t xml:space="preserve">100 MG, 120 CAPSULAS </t>
  </si>
  <si>
    <t>SWASON. GINKGO BILOBA EXTRACT</t>
  </si>
  <si>
    <t>SWASON.GINKGO BILOBA EXTRACT</t>
  </si>
  <si>
    <t xml:space="preserve">SWASON.TURMERIC Y BLACK PEPPER </t>
  </si>
  <si>
    <t>SWASON. COLAGENO MARINO PEPTIDOS</t>
  </si>
  <si>
    <t>SWASON. ACIDO ALPHA LIPOICO</t>
  </si>
  <si>
    <t>087614027203</t>
  </si>
  <si>
    <t>SWASON. DIOSMINA CON HESPERIDINA</t>
  </si>
  <si>
    <t>087614014777</t>
  </si>
  <si>
    <t>SWASON. CASCARA SAGRADA</t>
  </si>
  <si>
    <t>450 MG 100 CAPSULAS</t>
  </si>
  <si>
    <t>087614141619</t>
  </si>
  <si>
    <t xml:space="preserve">SWASON. ALOE VERA </t>
  </si>
  <si>
    <t>25 MG 100 CAPSULAS</t>
  </si>
  <si>
    <t>087614018263</t>
  </si>
  <si>
    <t>SWASON. L GLUTAMINE</t>
  </si>
  <si>
    <t xml:space="preserve">500 MG 100 CAPSULAS </t>
  </si>
  <si>
    <t>087614112435</t>
  </si>
  <si>
    <t>400 MG 30 CAPSULAS</t>
  </si>
  <si>
    <t>087614018089</t>
  </si>
  <si>
    <t>SWASON. TRIPLE MAGNESIO  COMPLEX</t>
  </si>
  <si>
    <t>400 MG 100 CAPSULAS</t>
  </si>
  <si>
    <t>087614014241</t>
  </si>
  <si>
    <t>SWASON. PALO DE ARCO</t>
  </si>
  <si>
    <t>087614115443</t>
  </si>
  <si>
    <t xml:space="preserve">SWASON. GABA </t>
  </si>
  <si>
    <t>250 MG 60 CAPSULAS NEUROTRANSMISOR DEL SISTEMA NERVIOSO</t>
  </si>
  <si>
    <t>087614018720</t>
  </si>
  <si>
    <t>087614026763</t>
  </si>
  <si>
    <t>750 MG 60  CAPSULAS</t>
  </si>
  <si>
    <t>087614117454</t>
  </si>
  <si>
    <t>250 TABLETAS</t>
  </si>
  <si>
    <t>087614040196</t>
  </si>
  <si>
    <t xml:space="preserve">SWASON. KELP ALGAS MARINAS </t>
  </si>
  <si>
    <t xml:space="preserve">SWASON. LECITINA, KELP , B6 Y VINAGRE DE MANZANA </t>
  </si>
  <si>
    <t>240 TABLETAS</t>
  </si>
  <si>
    <t>087614019666</t>
  </si>
  <si>
    <t>SWASON. MILK THISTLE (CARDO LECHOSO)</t>
  </si>
  <si>
    <t>087614017860</t>
  </si>
  <si>
    <t>SWASON.  CRANBERRY (ARANDANO ROJO)</t>
  </si>
  <si>
    <t>180 CAPSULAS</t>
  </si>
  <si>
    <t>087614140728</t>
  </si>
  <si>
    <t xml:space="preserve">SWASON. YOHIMBE </t>
  </si>
  <si>
    <t xml:space="preserve">120 CAPSULAS, 500  MG , AFRODISIACO , POTENTE SEXUAL PARA LA MUJER </t>
  </si>
  <si>
    <t>087614019406</t>
  </si>
  <si>
    <t>SWASON. TURMERIC (CURCUMA)</t>
  </si>
  <si>
    <t>720 MG 100 CAP</t>
  </si>
  <si>
    <t>087614060101</t>
  </si>
  <si>
    <t xml:space="preserve">SWASON. SPIRULINA </t>
  </si>
  <si>
    <t>500 MG 180 TABLETAS</t>
  </si>
  <si>
    <t>087674012669</t>
  </si>
  <si>
    <t>SWASON. L-ARGININA Y L- ORNITHINA</t>
  </si>
  <si>
    <t>100 CAPSULAS</t>
  </si>
  <si>
    <t xml:space="preserve">100 CAPSULAS AMINOACIDOS  </t>
  </si>
  <si>
    <t>087614113531</t>
  </si>
  <si>
    <t>SWASON. ST JHON WORT (HIERBA DE SAN JUAN)</t>
  </si>
  <si>
    <t xml:space="preserve">375 MG , 120 CAPSULAS, ANTIDEPRESIVO, PARA LA ANSIEDAD  E INSOMNIO </t>
  </si>
  <si>
    <t>087614114095</t>
  </si>
  <si>
    <t>SWASON. SOY LECITHIN (LECITINA DE SOYA)</t>
  </si>
  <si>
    <t xml:space="preserve">1200 MG,  90 CAPSULAS BLANDAS </t>
  </si>
  <si>
    <t>087614170206</t>
  </si>
  <si>
    <t xml:space="preserve">SWASON. MULTI OMEGA 3,6,9. </t>
  </si>
  <si>
    <t xml:space="preserve">800 MG DE CADA UNO ,120 CAPSULAS BLANDAS </t>
  </si>
  <si>
    <t>087614112534</t>
  </si>
  <si>
    <t xml:space="preserve"> SWASON. OMEGA 3 </t>
  </si>
  <si>
    <t>1 GRAMO , 150 CAPSULAS BLANDAS , SABOR A LIMON</t>
  </si>
  <si>
    <t>087614012063</t>
  </si>
  <si>
    <t>SWASON. ZINC GLUCONATE</t>
  </si>
  <si>
    <t>50 MG 250 CAPSULAS , SUBIR EL SISTEMA INMUNE (RESFRIADO)</t>
  </si>
  <si>
    <t>087614118284</t>
  </si>
  <si>
    <t>SWASON. COLAGENO PEPTIDES + VIT C</t>
  </si>
  <si>
    <t>1000 MG 250 TABLETAS</t>
  </si>
  <si>
    <t>087614018409</t>
  </si>
  <si>
    <t>SWASON. ZINC Y C</t>
  </si>
  <si>
    <t>200 CAPSULAS MASTICABLES</t>
  </si>
  <si>
    <t>SWASON. VIT E</t>
  </si>
  <si>
    <t>200 IU 100 CAPSULAS BLANDAS</t>
  </si>
  <si>
    <t>087614020679</t>
  </si>
  <si>
    <t>SWASON. SELENIUM</t>
  </si>
  <si>
    <t>200 MCG 90 CAPSULAS</t>
  </si>
  <si>
    <t>087614015026</t>
  </si>
  <si>
    <t xml:space="preserve"> SWASON. MELATONINA</t>
  </si>
  <si>
    <t>3 MG 120 CAPSULAS</t>
  </si>
  <si>
    <t>087614142876</t>
  </si>
  <si>
    <t>SWASON. ASHWAGHANDA</t>
  </si>
  <si>
    <t>450 MG 60 CAPSULAS</t>
  </si>
  <si>
    <t>087614019802</t>
  </si>
  <si>
    <t>75 MG 100 CAPSULAS</t>
  </si>
  <si>
    <t>SWASON. YOHIMBE BARK</t>
  </si>
  <si>
    <t>087614113906</t>
  </si>
  <si>
    <t>SWASON. MORINGA OLEIFERA</t>
  </si>
  <si>
    <t>400 MG 60 CAPSULAS (ANTIOXIDANTE)</t>
  </si>
  <si>
    <t>087614112763</t>
  </si>
  <si>
    <t>SWASON. ALFALFA SEED</t>
  </si>
  <si>
    <t xml:space="preserve">400 MG 60 CAPSULAS </t>
  </si>
  <si>
    <t>087614140773</t>
  </si>
  <si>
    <t>SWASON. ARTICHOKE EXTRACT</t>
  </si>
  <si>
    <t xml:space="preserve">250 MG60 CAPSULAS </t>
  </si>
  <si>
    <t>087614115580</t>
  </si>
  <si>
    <t>SWASON. L-CARNITINA</t>
  </si>
  <si>
    <t>500 MG 30 TABLETAS</t>
  </si>
  <si>
    <t>087614017976</t>
  </si>
  <si>
    <t xml:space="preserve">SWASON. MULTIVITAMINICO DE HOMBRE </t>
  </si>
  <si>
    <t>087614019772</t>
  </si>
  <si>
    <t>SWASON. GREEN TEA (TE VERDE)</t>
  </si>
  <si>
    <t>500 MG  100 CAPSULAS</t>
  </si>
  <si>
    <t>087614141398</t>
  </si>
  <si>
    <t>087614117614</t>
  </si>
  <si>
    <t>SWASON. OLIVE LEAF EXTRACT (EXTRACTO DE HOJA DE OLIVA)</t>
  </si>
  <si>
    <t>SWASON. COLON HELPER</t>
  </si>
  <si>
    <t>087614113326</t>
  </si>
  <si>
    <t>SWASON. GOTU KOLA (CENTELLA ASIATICA)</t>
  </si>
  <si>
    <t>435 MG 60 CAPSULAS</t>
  </si>
  <si>
    <t>087614113357</t>
  </si>
  <si>
    <t>SWASON. FENUGREEK SEED (FENOGRECO)</t>
  </si>
  <si>
    <t>610 MG 90 CAPSULASS</t>
  </si>
  <si>
    <t>087614015064</t>
  </si>
  <si>
    <t>SWASON. VALERIAN ROOT (VALERIANAS)</t>
  </si>
  <si>
    <t>475 MG 100 CAPSULAS</t>
  </si>
  <si>
    <t>087614019567</t>
  </si>
  <si>
    <t>SWASON. OREGANO</t>
  </si>
  <si>
    <t>450 MG 90 CAPSULAS</t>
  </si>
  <si>
    <t>087614040813</t>
  </si>
  <si>
    <t>SWASON. VINAGRE DE MANZANA</t>
  </si>
  <si>
    <t>200 MG 30 TABLETAS</t>
  </si>
  <si>
    <t>087614112367</t>
  </si>
  <si>
    <t>SWASON. 5-HTP</t>
  </si>
  <si>
    <t>50 MG 60 CAPSULAS</t>
  </si>
  <si>
    <t>087614029634</t>
  </si>
  <si>
    <t>087614025186</t>
  </si>
  <si>
    <t>100 MG 60 CAPSULAS</t>
  </si>
  <si>
    <t>200 MG 60 CAPSULAS</t>
  </si>
  <si>
    <t>087614022628</t>
  </si>
  <si>
    <t>SWASON. DHEA</t>
  </si>
  <si>
    <t>087614021096</t>
  </si>
  <si>
    <t>SWASON. RESVERATROL</t>
  </si>
  <si>
    <t>5 MG 60 CAPSULAS</t>
  </si>
  <si>
    <t>087614022833</t>
  </si>
  <si>
    <t>100 MG 30 CAPSULAS</t>
  </si>
  <si>
    <t>087614112428</t>
  </si>
  <si>
    <t>60 MG 30 CAPSULAS</t>
  </si>
  <si>
    <t>087614116860</t>
  </si>
  <si>
    <t>SWASON. BIOTIN</t>
  </si>
  <si>
    <t>10.000 MCG 60 SOFTGELS</t>
  </si>
  <si>
    <t>087614018775</t>
  </si>
  <si>
    <t xml:space="preserve">SWASON. BIOTIN </t>
  </si>
  <si>
    <t>5.000 MCG 100 CAPSULAS</t>
  </si>
  <si>
    <t>087614112213</t>
  </si>
  <si>
    <t>SWASON. VIT B12 CYANOCOBALAMIN</t>
  </si>
  <si>
    <t>1.000 MCG 59 ML</t>
  </si>
  <si>
    <t>311845061713</t>
  </si>
  <si>
    <t>MASON NATURAL. MAGNESIUM GLUCONATE</t>
  </si>
  <si>
    <t>550 MG 100 TABLETAS</t>
  </si>
  <si>
    <t>015794026853</t>
  </si>
  <si>
    <t>COUNTRY LIFE. CHELATED MAGNESIUM</t>
  </si>
  <si>
    <t>250 MG 90 TABLETAS</t>
  </si>
  <si>
    <t>x003amkus3</t>
  </si>
  <si>
    <t>MAGNESIUM CITRATE</t>
  </si>
  <si>
    <t>800 MG 180 CAPSULAS</t>
  </si>
  <si>
    <t>x0017pqk9n</t>
  </si>
  <si>
    <t xml:space="preserve">DIVINE BOUNTY. MAGNESIUM CITRATE </t>
  </si>
  <si>
    <t>1300 MG 120 CAPSULAS</t>
  </si>
  <si>
    <t>740985223093</t>
  </si>
  <si>
    <t>21 ST CENTURY. VIT B-12</t>
  </si>
  <si>
    <t>500 MCG 110 TABLETAS</t>
  </si>
  <si>
    <t>740985228814</t>
  </si>
  <si>
    <t>21 ST CENTURY. BIOTIN</t>
  </si>
  <si>
    <t>800 MCG 110 TABLETAS</t>
  </si>
  <si>
    <t>7594002590551</t>
  </si>
  <si>
    <t>7595102000353</t>
  </si>
  <si>
    <t>300 MG 60 CAP</t>
  </si>
  <si>
    <t>7595102000476</t>
  </si>
  <si>
    <t>30OMG 60 CAPSULAS</t>
  </si>
  <si>
    <t>7594002590582</t>
  </si>
  <si>
    <t>PHARMAPLANT CIRQ-PLANT NACIONAL</t>
  </si>
  <si>
    <t>PHARMAPLANT. CENTELLA ASIATICA NACIONAL</t>
  </si>
  <si>
    <t>PHARMAPLANT. LEVADURA DE CERVEZA NACIONAL</t>
  </si>
  <si>
    <t>PHARMAPLANT. GINKGO BILOBA NACIONAL</t>
  </si>
  <si>
    <t xml:space="preserve">300MG 60 CAPSULAS </t>
  </si>
  <si>
    <t>7595102000391</t>
  </si>
  <si>
    <t>PHARMAPLANT. SEX FORCE NACIONAL</t>
  </si>
  <si>
    <t xml:space="preserve">500 MG 60 CAPSULAS </t>
  </si>
  <si>
    <t>7594002590568</t>
  </si>
  <si>
    <t>7595102000445</t>
  </si>
  <si>
    <t>7595102000438</t>
  </si>
  <si>
    <t>PHARMAPLANT. LINAZABILA NACIONAL</t>
  </si>
  <si>
    <t>PHARMAPLANT. CASCARA SAGRADA NACIONAL</t>
  </si>
  <si>
    <t>PHARMAPLANT. NAME SALVAJE NACIONAL</t>
  </si>
  <si>
    <t>500MG 60 CAPSULAS</t>
  </si>
  <si>
    <t>742709100253</t>
  </si>
  <si>
    <t>PRO SALUD. QUIEBRA BARRIGA NACIONAL</t>
  </si>
  <si>
    <t>500 MG 70 CAPSULAS ADELGAZANTE</t>
  </si>
  <si>
    <t>07591108449281</t>
  </si>
  <si>
    <t>FIGUREL ADELGAZANTE</t>
  </si>
  <si>
    <t>400 MG 90 CAPSULAS</t>
  </si>
  <si>
    <t>1726268350600</t>
  </si>
  <si>
    <t xml:space="preserve">ADELGALAX </t>
  </si>
  <si>
    <t>817716015927</t>
  </si>
  <si>
    <t xml:space="preserve">BEST NATURAL LEVADURA DE CERVEZA </t>
  </si>
  <si>
    <t>x003ig9eal</t>
  </si>
  <si>
    <t xml:space="preserve">MELATONINA EN GOMITAS </t>
  </si>
  <si>
    <t>5 MG, 100 GOMITAS</t>
  </si>
  <si>
    <t>096619663712</t>
  </si>
  <si>
    <t>160N GOMITAS</t>
  </si>
  <si>
    <t>096619480555</t>
  </si>
  <si>
    <t xml:space="preserve">KIRLAND.MULTIVITAMINICO ADULTO </t>
  </si>
  <si>
    <t xml:space="preserve">KIRLAND.VITAMINA C GOMITAS </t>
  </si>
  <si>
    <t xml:space="preserve"> 250MG 180 GOMITAS</t>
  </si>
  <si>
    <t>096619883165</t>
  </si>
  <si>
    <t xml:space="preserve">KIRLAND. GLUCOSAMINA CON CHONDROITRIN </t>
  </si>
  <si>
    <t>280 TABLETAS</t>
  </si>
  <si>
    <t>096619982684</t>
  </si>
  <si>
    <t xml:space="preserve">KIRLAND. VITAMINA C </t>
  </si>
  <si>
    <t xml:space="preserve">1.000MG 500 TABLETAS </t>
  </si>
  <si>
    <t>030768535032</t>
  </si>
  <si>
    <t>SUNDONW. MELATONINA EN GOMIITAS</t>
  </si>
  <si>
    <t xml:space="preserve">5MG  60 GOMITAS </t>
  </si>
  <si>
    <t xml:space="preserve">SPRING VALLEY. L CARNITINA </t>
  </si>
  <si>
    <t>500MG 30 TABLETAS</t>
  </si>
  <si>
    <t>681131355186</t>
  </si>
  <si>
    <t xml:space="preserve">SPRING VALLEY. GLUTAMINA </t>
  </si>
  <si>
    <t>500 MG 100 TABLETAS</t>
  </si>
  <si>
    <t>681131928885</t>
  </si>
  <si>
    <t>SPRING VALLEY.POTASSIO</t>
  </si>
  <si>
    <t>99MG 250 CAP</t>
  </si>
  <si>
    <t>681131151146</t>
  </si>
  <si>
    <t xml:space="preserve">2500 MG 90 TABLETAS </t>
  </si>
  <si>
    <t xml:space="preserve">SPRING VALLEY. COLAGENO + VIT C </t>
  </si>
  <si>
    <t xml:space="preserve">SPRING VALLEY. ACIDO ALPHA LIPOICO </t>
  </si>
  <si>
    <t xml:space="preserve">200 MG 100 CAP </t>
  </si>
  <si>
    <t>681131355209</t>
  </si>
  <si>
    <t>SPRING VALLEY. ST JHON WORT (HIERBA DE SAN JUAN)</t>
  </si>
  <si>
    <t xml:space="preserve">150 90 CAPSULAS </t>
  </si>
  <si>
    <t>681131071642</t>
  </si>
  <si>
    <t>800MCG 400 CAP</t>
  </si>
  <si>
    <t>681131234504</t>
  </si>
  <si>
    <t xml:space="preserve">SPRING VALLEY.FOLATE (ACIDO FOLICO) </t>
  </si>
  <si>
    <t>200 MG 150 CAPSULAS BLANDAS</t>
  </si>
  <si>
    <t>078742634388</t>
  </si>
  <si>
    <t>SPRING VALLEY. CALCIUM</t>
  </si>
  <si>
    <t>600 MG 250 TABLETAS</t>
  </si>
  <si>
    <t>681131447874</t>
  </si>
  <si>
    <t xml:space="preserve">SPRING VALLEY. SAW PALMETTO </t>
  </si>
  <si>
    <t>450 MG 200 CAP</t>
  </si>
  <si>
    <t>305734758655</t>
  </si>
  <si>
    <t xml:space="preserve">CENTRUM SILVER HOMBRE + 50 </t>
  </si>
  <si>
    <t>65 TABLETAS</t>
  </si>
  <si>
    <t>681131111522</t>
  </si>
  <si>
    <t xml:space="preserve">SPRING VALLEY. L ARGININA </t>
  </si>
  <si>
    <t>500MG 50 CAP</t>
  </si>
  <si>
    <t>681131928823</t>
  </si>
  <si>
    <t xml:space="preserve">SPRING VALLEY. BIOTIN </t>
  </si>
  <si>
    <t>1000mcg 150 CAPSULAS</t>
  </si>
  <si>
    <t>074312590948</t>
  </si>
  <si>
    <t xml:space="preserve">NATURE'S BOUNTY HAIR SKIN NAILS </t>
  </si>
  <si>
    <t>2,500MCG BIOTIN 90 GOMITAS</t>
  </si>
  <si>
    <t>074312007101</t>
  </si>
  <si>
    <t>6000 MCG BIOTIN 80 GOMITAS</t>
  </si>
  <si>
    <t>074312791796</t>
  </si>
  <si>
    <t>100 MG COLAGENO Y BIOTIN 90 GOMITAS</t>
  </si>
  <si>
    <t>676194963799</t>
  </si>
  <si>
    <t>ALFA L ARGININA</t>
  </si>
  <si>
    <t>1000 MG 100 CAPSULAS</t>
  </si>
  <si>
    <t>676194963867</t>
  </si>
  <si>
    <t>ALFA GLUTAMINA</t>
  </si>
  <si>
    <t>676194963829</t>
  </si>
  <si>
    <t>ALFA CREATINA</t>
  </si>
  <si>
    <t>1200 MG 100 CAPSULAS</t>
  </si>
  <si>
    <t>676194961542</t>
  </si>
  <si>
    <t>ALFA BIOTIN</t>
  </si>
  <si>
    <t>5000 MCG 100 TABLETAS</t>
  </si>
  <si>
    <t>676194962549</t>
  </si>
  <si>
    <t>ALFA OMEGA 3,6 ,9</t>
  </si>
  <si>
    <t>1000 MG 100 CAPSULAS BLANDAS</t>
  </si>
  <si>
    <t>676194784004</t>
  </si>
  <si>
    <t>ALFA PROBIOTICO</t>
  </si>
  <si>
    <t>600 MILLONES 60 CAP</t>
  </si>
  <si>
    <t>676194174744</t>
  </si>
  <si>
    <t>ALFA ACEITE ONAGRA</t>
  </si>
  <si>
    <t>1000 MG 60 CAPSULAS BLANDAS</t>
  </si>
  <si>
    <t>676194200030</t>
  </si>
  <si>
    <t>ALFA MACA</t>
  </si>
  <si>
    <t>676194174065</t>
  </si>
  <si>
    <t>ALFA SAW PALMETO</t>
  </si>
  <si>
    <t>676194170081</t>
  </si>
  <si>
    <t xml:space="preserve">ALFA VITAMINA C </t>
  </si>
  <si>
    <t>676194966318</t>
  </si>
  <si>
    <t>ALFA COLAGENO CON VITAMINA C</t>
  </si>
  <si>
    <t>676194500055</t>
  </si>
  <si>
    <t>ALFA OMEGA 3</t>
  </si>
  <si>
    <t>676194144662</t>
  </si>
  <si>
    <t>ALFA LEVADURA DE CERVEZA</t>
  </si>
  <si>
    <t xml:space="preserve">1000 MG 100 TABLETAS </t>
  </si>
  <si>
    <t>676194172047</t>
  </si>
  <si>
    <t>ALFA DHEA</t>
  </si>
  <si>
    <t>741273001041</t>
  </si>
  <si>
    <t>FLORES DE BACH KIDS</t>
  </si>
  <si>
    <t>741273400844</t>
  </si>
  <si>
    <t>FLORES DE BACH SLEP KIDS</t>
  </si>
  <si>
    <t>860005973712</t>
  </si>
  <si>
    <t>SIERRA ACEITE DE OREGANO 80% DE CARVACROL</t>
  </si>
  <si>
    <t>7593533003011</t>
  </si>
  <si>
    <t>DIGEN VIHOM SOLUCION 30 ML</t>
  </si>
  <si>
    <t>7593533003004</t>
  </si>
  <si>
    <t>DIGEFLAT VIHOM SOLUCION 30 ML</t>
  </si>
  <si>
    <t>7593533003226</t>
  </si>
  <si>
    <t>EPIGAST VIHOM SOLUCION 30 ML</t>
  </si>
  <si>
    <t>7592430002622</t>
  </si>
  <si>
    <t xml:space="preserve">SEDAMIL </t>
  </si>
  <si>
    <t>7593533003981</t>
  </si>
  <si>
    <t>DIGHEM VIHOM SOLUCION 30 ML</t>
  </si>
  <si>
    <t>7593533003271</t>
  </si>
  <si>
    <t>INFLAMAT VIHOM SOLUCION 30 ML</t>
  </si>
  <si>
    <t>7593533003394</t>
  </si>
  <si>
    <t>MIGRAM VIHOM SOLUCION 30 ML</t>
  </si>
  <si>
    <t>7594001450092</t>
  </si>
  <si>
    <t xml:space="preserve">ACEITE MINERAL </t>
  </si>
  <si>
    <t>7594001450054</t>
  </si>
  <si>
    <t xml:space="preserve">ACEITE DE COCO </t>
  </si>
  <si>
    <t>30 ML</t>
  </si>
  <si>
    <t>30ML</t>
  </si>
  <si>
    <t>7594001450122</t>
  </si>
  <si>
    <t>ACEITE DE PALO</t>
  </si>
  <si>
    <t>7594001450818</t>
  </si>
  <si>
    <t>7594001450153</t>
  </si>
  <si>
    <t>GOTAS DE VALERIANA</t>
  </si>
  <si>
    <t>ACEITE DE RICINO</t>
  </si>
  <si>
    <t>7594001450757</t>
  </si>
  <si>
    <t>7594001450795</t>
  </si>
  <si>
    <t>GOTAS DE ARNICA</t>
  </si>
  <si>
    <t>GOTAS DEL CARMEN</t>
  </si>
  <si>
    <t>742709100239</t>
  </si>
  <si>
    <t>COLON CLEAN CAPSULAS</t>
  </si>
  <si>
    <t xml:space="preserve">LIMPIEZA DE COLON </t>
  </si>
  <si>
    <t>7196655397196</t>
  </si>
  <si>
    <t>7592321039782</t>
  </si>
  <si>
    <t xml:space="preserve">CHANCA PIEDRA </t>
  </si>
  <si>
    <t>COLOSTRUM</t>
  </si>
  <si>
    <t>ACTIVA EL SISTEMA INMUNE</t>
  </si>
  <si>
    <t>7591774000882</t>
  </si>
  <si>
    <t>QUINCHONCHO NACIONAL</t>
  </si>
  <si>
    <t>7597816000193</t>
  </si>
  <si>
    <t>7597816000186</t>
  </si>
  <si>
    <t>ADELMAX NACIONAL</t>
  </si>
  <si>
    <t xml:space="preserve">RECONTRUCOL NACIONAL </t>
  </si>
  <si>
    <t>7597816000179</t>
  </si>
  <si>
    <t>PROSTANATURAL NACIONAL</t>
  </si>
  <si>
    <t>ADELGAZANTE 60 CAPSULAS</t>
  </si>
  <si>
    <t xml:space="preserve">PARA LA SINUSITIS 60 CAPSULAS </t>
  </si>
  <si>
    <t>RECOSTRUYE EL COLON 60 CAPSULAS</t>
  </si>
  <si>
    <t xml:space="preserve">PARA LA PROSTATA 60  CAPSULAS </t>
  </si>
  <si>
    <t>7597816000094</t>
  </si>
  <si>
    <t>FITOESTROGENOS NACIONAL</t>
  </si>
  <si>
    <t>REGULADOR HORMONAL 60 CAPSULAS</t>
  </si>
  <si>
    <t>7591774000523</t>
  </si>
  <si>
    <t>0133636937390921</t>
  </si>
  <si>
    <t>HIGALIMP NACIONAL</t>
  </si>
  <si>
    <t xml:space="preserve">MAPURITE NACIONAL </t>
  </si>
  <si>
    <t>PROTECTOR HEPATICO 60 CAPSULAS</t>
  </si>
  <si>
    <t>ELIMINA QUISTES, MIOMAS Y FIBROMAS</t>
  </si>
  <si>
    <t>7597816000445</t>
  </si>
  <si>
    <t xml:space="preserve">PLACEREX NACIONAL </t>
  </si>
  <si>
    <t xml:space="preserve">PONTENCIADOR </t>
  </si>
  <si>
    <t>7591774000479</t>
  </si>
  <si>
    <t>ARTIPLUS</t>
  </si>
  <si>
    <t xml:space="preserve">REGENERADOR ARTICULAR </t>
  </si>
  <si>
    <t>ANTIINFLAMATORIO Y ANTITUMORAL, QUISTES MIOMAS Y FIBROMAS</t>
  </si>
  <si>
    <t>DISMINUYE Y EXPULSA CALCULOS EN RIÑONES Y VESICULAS</t>
  </si>
  <si>
    <t xml:space="preserve">ANEMIA Y ULCERAS, SIFILIS Y CANCER </t>
  </si>
  <si>
    <t xml:space="preserve">ADELGAZANTE </t>
  </si>
  <si>
    <t>QUEMADOR DE GRASA</t>
  </si>
  <si>
    <t xml:space="preserve">TRATAMIENTO PARA LOS RIÑONES </t>
  </si>
  <si>
    <t>LAXANTE NATURAL</t>
  </si>
  <si>
    <t xml:space="preserve">PARA LA PROSTATA </t>
  </si>
  <si>
    <t>LAXANTE SUAVE</t>
  </si>
  <si>
    <t>DISMINUYE EL COLESTEROL Y REGULA LA HIPERTENSION</t>
  </si>
  <si>
    <t>VARICES, HEMORROIDES Y CIRCULACION</t>
  </si>
  <si>
    <t>OXIGENANTE, MEMORIA Y CICATRIZANTE</t>
  </si>
  <si>
    <t xml:space="preserve">FITO SANA.MAPURITE NACIONAL </t>
  </si>
  <si>
    <t>FITO SANA.CHANCA PIEDRA NACIONAL</t>
  </si>
  <si>
    <t>FITO SANA.PALO DE ARCO NACIONAL</t>
  </si>
  <si>
    <t>FITO SANA.CENTELLA ALCACHOFA NACIONAL</t>
  </si>
  <si>
    <t>FITO SANA.4 EN 1 NACIONAL</t>
  </si>
  <si>
    <t>FITO SANA.COLA DE CABALLO NACIONAL</t>
  </si>
  <si>
    <t>FITO SANA.PIÑA, LINAZA Y SABILA NACIONAL</t>
  </si>
  <si>
    <t>FITO SANA.PROSTAT NACIONAL</t>
  </si>
  <si>
    <t>FITO SANA.CASCARA SAGRADA NACIONAL</t>
  </si>
  <si>
    <t>FITO SANA.AJO PEREJIL NACIONAL</t>
  </si>
  <si>
    <t>FITO SANA.ESCOBA DE CARNICERO NACIONAL</t>
  </si>
  <si>
    <t>FITO SANA.LOCHITA NACIONAL</t>
  </si>
  <si>
    <t>FITO SANA.CITRATO DE POTASIO NACIONAL</t>
  </si>
  <si>
    <t>PREVIENE CALCULOS RENALES Y AYUDA A ELIMINARLOS</t>
  </si>
  <si>
    <t>APORTA PROTEINAS DE ALTO VALOR BIOLOGICO</t>
  </si>
  <si>
    <t>ENERGIZANTE Y PONTENCIADOR SEXUAL , HOMBRE Y MUJER</t>
  </si>
  <si>
    <t>FITO SANA. CARBON ACTIVADO NACIONAL</t>
  </si>
  <si>
    <t>FITO SANA. MACA NACIONAL</t>
  </si>
  <si>
    <t xml:space="preserve">FITO SANA. LEVADURA DE CERVEZA NACIONAL </t>
  </si>
  <si>
    <t>FLATULENCIA, INDIGESTION Y DIARREA</t>
  </si>
  <si>
    <t>FITO SANA. UÑA DE GATO NACIONAL</t>
  </si>
  <si>
    <t xml:space="preserve">PREVIENE EL CRECIMIENTO DE LAS CELULAS CANCERIGENAS </t>
  </si>
  <si>
    <t>FITO SANA. GRAVIOLA NACIONAL</t>
  </si>
  <si>
    <t>COADYUVANTE EN LA TERAPIA ANTITUMORAL</t>
  </si>
  <si>
    <t xml:space="preserve">FITO SANA. CASTAÑA DE INDIAS NACIONAL </t>
  </si>
  <si>
    <t xml:space="preserve">PARA LAS ARTICULACIONES </t>
  </si>
  <si>
    <t xml:space="preserve">FITO SANA. SABILA CON LINAZA </t>
  </si>
  <si>
    <t>DESINTOXICANTE Y LAXANTE</t>
  </si>
  <si>
    <t xml:space="preserve">CIRCULAT NACIONAL </t>
  </si>
  <si>
    <t xml:space="preserve">PARA LA CIRCULACION Y VARICES </t>
  </si>
  <si>
    <t>ONCOLIN</t>
  </si>
  <si>
    <t>CARLYLE. ACEITE DE OREGANO LIQUIDO</t>
  </si>
  <si>
    <t>59ML 70% DE CARVACROL</t>
  </si>
  <si>
    <t xml:space="preserve">FLORES DE BATCH </t>
  </si>
  <si>
    <t>TRANQUILIZANTE NATURAL</t>
  </si>
  <si>
    <t xml:space="preserve">GOTA FORTE NACIONAL </t>
  </si>
  <si>
    <t>ARTRIN</t>
  </si>
  <si>
    <t xml:space="preserve">ACEITE DE ALMENDRA </t>
  </si>
  <si>
    <t>ACEITE DE LINAZA</t>
  </si>
  <si>
    <t>ACEITE DE AJONJOLI</t>
  </si>
  <si>
    <t>PURITANS CARTILAGO DE TIBURON 740 MG 50 CAP</t>
  </si>
  <si>
    <t>BEST NATURAL UÑA DE GATO 500 MG 40 CAP</t>
  </si>
  <si>
    <t>SWASON CITRATO DE POTASIO 275 MG 40 CAP</t>
  </si>
  <si>
    <t>PHINATURALS CITRATO DE MAGNESIO 400 MG 30 CAP</t>
  </si>
  <si>
    <t>PHINATURALS CITRATO DE MAGNESIO 400 MG 60 CAP</t>
  </si>
  <si>
    <t xml:space="preserve">PURITANS COLAGENO HIDROLIZADO 30 CAP </t>
  </si>
  <si>
    <t xml:space="preserve">PURE DIOSMIN 30 CAP </t>
  </si>
  <si>
    <t>SOURCE NATURALS HGH SURGE 30 CAP</t>
  </si>
  <si>
    <t xml:space="preserve">SPRING VALLEY VITAMINA C 1000 MG 50 CAP </t>
  </si>
  <si>
    <t>KIRKLAND FISH OIL 1000 MG 50 CAP</t>
  </si>
  <si>
    <t>KIRKLAND ALLERGY 50 CAP</t>
  </si>
  <si>
    <t>SPRING VALLEY VITAMINA D3 5000IU 50 CAP</t>
  </si>
  <si>
    <t>KIRKLAND VITAMINA D3 2000IU 50 CAP</t>
  </si>
  <si>
    <t>SPRING VALLEY FOLATE 400MG 50 CAP</t>
  </si>
  <si>
    <t>HEALTHY WAY CO-Q10 200MG 30 CAP</t>
  </si>
  <si>
    <t>PURITANS CO-Q10 200 MG 30 CAP</t>
  </si>
  <si>
    <t>KIRKLAND IBUPROFENO 200MG 50 CAP</t>
  </si>
  <si>
    <t xml:space="preserve">KIRKLAND ACETAMINOPHEN PM 500MG 35 CAP </t>
  </si>
  <si>
    <t xml:space="preserve">KIRKLAND ACETAMINOPHEN 500MG 50 CAP </t>
  </si>
  <si>
    <t>SUN DOWN CARDOLECHOZO(MILK THISTLE) 240MG 50 CAP</t>
  </si>
  <si>
    <t>PURITANS GINKGO BILOBA 60MG 30  CAP</t>
  </si>
  <si>
    <t>SOLGAR MAGNESIUM CON VIT B6 50 CAP</t>
  </si>
  <si>
    <t xml:space="preserve">BEST NATURAL ZINC 50 MG 40 CAP </t>
  </si>
  <si>
    <t xml:space="preserve">SWASON ZINC GLUCONATO 30 MG 50 CAP </t>
  </si>
  <si>
    <t>SPRING VALLEY ZINC 50 MG 50 CAP</t>
  </si>
  <si>
    <t>SPRING VALLEY POTASIO 99MG 50 CAP</t>
  </si>
  <si>
    <t>SPRING VALLEY MAGNESIO 250 MG 50 CAP</t>
  </si>
  <si>
    <t>SPRING VALLEY VITAMINA E 400IU 50 CAP</t>
  </si>
  <si>
    <t xml:space="preserve">PURITANS BETA CAROTENO 50 CAP </t>
  </si>
  <si>
    <t>SPRING VALLEY SAW PALMETTO 50 CAP</t>
  </si>
  <si>
    <t>SPRING VALLEY MAGNESIO 400MG 50 CAP</t>
  </si>
  <si>
    <t>SUNDOWN MAGNESIO 500MG 60 CAP</t>
  </si>
  <si>
    <t>SUNDOWN CALCIUM MAGNESIO Y ZINC  50 CAP</t>
  </si>
  <si>
    <t>BEST NATURAL DIENTE DE LEON, DANDELION ROOT 50 CAP</t>
  </si>
  <si>
    <t>PURITANS COLON CLEAN 50 CAP</t>
  </si>
  <si>
    <t>MASON NATURAL GLUCOSAMINA CHONDROITRIN 50 CAP</t>
  </si>
  <si>
    <t>NOVA ECHINACEA GOLDENSEA 50 CAP</t>
  </si>
  <si>
    <t>PRING VALLEY LECITINA DE GIRASOL 30 CAP</t>
  </si>
  <si>
    <t>FISIONATURALS. OMEGA 3</t>
  </si>
  <si>
    <t>1000 MG 30 CAPSULAS</t>
  </si>
  <si>
    <t>FISIONATURALS. CHANCA PIEDRA</t>
  </si>
  <si>
    <t>FISIONATURALS GINKGO BILOBA</t>
  </si>
  <si>
    <t>500 MG 6O CAPSULAS</t>
  </si>
  <si>
    <t>7702345987734</t>
  </si>
  <si>
    <t>XTRA NATURA. CARBON MAX</t>
  </si>
  <si>
    <t>50 CAPSULAS</t>
  </si>
  <si>
    <t>7702248971038</t>
  </si>
  <si>
    <t xml:space="preserve">XTRA NATURA. MELATONINA </t>
  </si>
  <si>
    <t>10 MG 50 CAPSULAS</t>
  </si>
  <si>
    <t>7702345987819</t>
  </si>
  <si>
    <t>XTRA NATURA. GINKGO BILOBA + GINSENG</t>
  </si>
  <si>
    <t>7702248971045</t>
  </si>
  <si>
    <t>XTRA NATURA. VIT E COLAGENO Y BIOTINA</t>
  </si>
  <si>
    <t>400 U.I. 50 SOFTGELS</t>
  </si>
  <si>
    <t>7702345987758</t>
  </si>
  <si>
    <t xml:space="preserve">XTRA NATURA. CURCUMA + UñA DE GATO </t>
  </si>
  <si>
    <t>7702345987772</t>
  </si>
  <si>
    <t>XTRA NATURA. CASTAñA DE INDIA</t>
  </si>
  <si>
    <t>1000 MG 50 CAPSULAS</t>
  </si>
  <si>
    <t>7702345987703</t>
  </si>
  <si>
    <t>XTRA NATURA. XTRA FLEX HARPAGOFITO</t>
  </si>
  <si>
    <t>7702345987727</t>
  </si>
  <si>
    <t>XTRA NATURA. RIñOSAN URINARY SUPPORT</t>
  </si>
  <si>
    <t>7702345987789</t>
  </si>
  <si>
    <t>XTRA NATURA. GASTRIN ARCILLA Y CALENDULA</t>
  </si>
  <si>
    <t>7702345987802</t>
  </si>
  <si>
    <t xml:space="preserve">XTRA NATURA. MORINGA YACON + NOPAL </t>
  </si>
  <si>
    <t>XTRA NATURA. DIABETISAN</t>
  </si>
  <si>
    <t>7708345981628</t>
  </si>
  <si>
    <t>XTRA NATURA. CHANCAPIEDRA PHYLLANTUS NIRURI + VIRA VIRA</t>
  </si>
  <si>
    <t>7702345987765</t>
  </si>
  <si>
    <t>XTRA NATURA. COLAGENO VIT E</t>
  </si>
  <si>
    <t>7702345987741</t>
  </si>
  <si>
    <t>087614241982</t>
  </si>
  <si>
    <t>SWANSON. VINAGRE DE MANZANA</t>
  </si>
  <si>
    <t>63 SERVICIOS</t>
  </si>
  <si>
    <t>XTRA NATURA. HIGAVILS LIVER CLEANSE (LIMPIADOR DE HIGADO)</t>
  </si>
  <si>
    <t>025077519965</t>
  </si>
  <si>
    <t>PURITANS PRIDE. VINAGRE DE MANZANA</t>
  </si>
  <si>
    <t>32 SERVICIOS</t>
  </si>
  <si>
    <t>016500557647</t>
  </si>
  <si>
    <t>CITRACAL (CALCIO, MAGNESIO Y ZINC + VIT D3</t>
  </si>
  <si>
    <t>096619132072</t>
  </si>
  <si>
    <t>TRUNATURE. GINKGO BILOBA</t>
  </si>
  <si>
    <t>120 MG 340 SOFTGELS</t>
  </si>
  <si>
    <t>021078017042</t>
  </si>
  <si>
    <t>HGH SURGE</t>
  </si>
  <si>
    <t>150 TABLETAS</t>
  </si>
  <si>
    <t>300054451811</t>
  </si>
  <si>
    <t>CENTRUM ADULTOS</t>
  </si>
  <si>
    <t>365 CAPSULAS</t>
  </si>
  <si>
    <t>681131071734</t>
  </si>
  <si>
    <t>EQUATE MULTIVITAMINICO 50+</t>
  </si>
  <si>
    <t>125 TABLETAS</t>
  </si>
  <si>
    <t>681131119771</t>
  </si>
  <si>
    <t>EQUATE MULTIVITAMINICO ADULTOS</t>
  </si>
  <si>
    <t>130 TABLETAS</t>
  </si>
  <si>
    <t>850502007775</t>
  </si>
  <si>
    <t>COLAGENO + BIOTIN</t>
  </si>
  <si>
    <t>6000 MG 390 TABLETAS</t>
  </si>
  <si>
    <t>7709772376551</t>
  </si>
  <si>
    <t>DORADA PLUS. COLAGENO HIDROLIZADO + RESVERATROL + BIOTINA + VIT E + CALCIO</t>
  </si>
  <si>
    <t>COLAGENO HIDROLIZADO + VIT A, E, C Y MINERALES</t>
  </si>
  <si>
    <t>700 G</t>
  </si>
  <si>
    <t>600 G</t>
  </si>
  <si>
    <t>025077512546</t>
  </si>
  <si>
    <t>PURITANS PRIDE. TRIPLE OMEGA 369 FISH Y FLAX OILS</t>
  </si>
  <si>
    <t>120 SOFTGELS</t>
  </si>
  <si>
    <t>074312132339</t>
  </si>
  <si>
    <t>1300 MG 120 SOFTGELS</t>
  </si>
  <si>
    <t>PURITANS PRIDE. EVENING PRIMROSE OIL (ACEITE DE ONAGRA)</t>
  </si>
  <si>
    <t>074312135330</t>
  </si>
  <si>
    <t>PURITANS PRIDE. SAW PALMETTO</t>
  </si>
  <si>
    <t>074312126505</t>
  </si>
  <si>
    <t>PURITANS PRIDE. SOY LECITHIN</t>
  </si>
  <si>
    <t>1325 MG 100 SOFTGELS</t>
  </si>
  <si>
    <t>074312163807</t>
  </si>
  <si>
    <t>520 MG 100 SOFTGELS</t>
  </si>
  <si>
    <t>074312100062</t>
  </si>
  <si>
    <t>PURITANS PRIDE. SOY ISOFLAVONES</t>
  </si>
  <si>
    <t>025077214822</t>
  </si>
  <si>
    <t>PURITANS PRIDE. ACIDO ALFA LIPOICO</t>
  </si>
  <si>
    <t>600 MG30 CAPSULAS</t>
  </si>
  <si>
    <t>025077176106</t>
  </si>
  <si>
    <t>PURITANS PRIDE. GABA</t>
  </si>
  <si>
    <t>750 MG 90 CAPSULAS</t>
  </si>
  <si>
    <t>025077712588</t>
  </si>
  <si>
    <t>PURITANS PRIDE. ACEITE DE OREGANO</t>
  </si>
  <si>
    <t>150 MG 180 SOFTGELS</t>
  </si>
  <si>
    <t>074312102387</t>
  </si>
  <si>
    <t>PURITANS PRIDE. GLUCOSAMINA CHONDROITIN COMPLEX</t>
  </si>
  <si>
    <t>074312135514</t>
  </si>
  <si>
    <t>PURITANS PRIDE. CASCARA SAGRADA</t>
  </si>
  <si>
    <t>074312163906</t>
  </si>
  <si>
    <t>PURITANS PRIDE. CROMO PICOLINATO</t>
  </si>
  <si>
    <t>200 MCG 100 TABLETAS</t>
  </si>
  <si>
    <t>074312125706</t>
  </si>
  <si>
    <t>500 MCG 100 TABLETAS</t>
  </si>
  <si>
    <t>074312176548</t>
  </si>
  <si>
    <t>PURITANS PRIDE. GINKGO BILOBA</t>
  </si>
  <si>
    <t>60 MG 120 SOFTGELS</t>
  </si>
  <si>
    <t>074312130601</t>
  </si>
  <si>
    <t>PURITANS PRIDE. L-LYSINE</t>
  </si>
  <si>
    <t>025077134304</t>
  </si>
  <si>
    <t xml:space="preserve">PURITANS PRIDE. BIOTIN </t>
  </si>
  <si>
    <t>5000 MCG 60 CAPSULAS</t>
  </si>
  <si>
    <t>025077214860</t>
  </si>
  <si>
    <t>PURITANS PRIDE. ABC PLUS SENIOR MULTI (MULTIVITAMINICO)</t>
  </si>
  <si>
    <t>30 TABLETAS</t>
  </si>
  <si>
    <t>074312129704</t>
  </si>
  <si>
    <t>PURITANS PRIDE. GARLIC OIL</t>
  </si>
  <si>
    <t>1000 MG 100 SOFTGELS</t>
  </si>
  <si>
    <t>025077531530</t>
  </si>
  <si>
    <t>PURITANS PRIDE. 5-HTP</t>
  </si>
  <si>
    <t>074312153150</t>
  </si>
  <si>
    <t>025077361991</t>
  </si>
  <si>
    <t>074312149047</t>
  </si>
  <si>
    <t>PURITANS PRIDE. LUTEIN</t>
  </si>
  <si>
    <t>20 MG 120 SOFTGELS</t>
  </si>
  <si>
    <t>074312134814</t>
  </si>
  <si>
    <t>6 MG 100 SOFTGELS</t>
  </si>
  <si>
    <t>074312130700</t>
  </si>
  <si>
    <t>025077556915</t>
  </si>
  <si>
    <t>100MG, 100 CAPSULAS</t>
  </si>
  <si>
    <t xml:space="preserve">PURITANS PRIDE.VITAMINA K </t>
  </si>
  <si>
    <t xml:space="preserve">PURITANS PRIDE. HERBA VISION GOLD </t>
  </si>
  <si>
    <t>025077156054</t>
  </si>
  <si>
    <t>PURITANS PRIDE. VITAMINA D3</t>
  </si>
  <si>
    <t>PURITANS PRIDE. MELATONINA</t>
  </si>
  <si>
    <t xml:space="preserve">5MG 60 CAPSULAS </t>
  </si>
  <si>
    <t>074312163517</t>
  </si>
  <si>
    <t>PURITANS PRIDE. YOHIMBE</t>
  </si>
  <si>
    <t xml:space="preserve">AFRODISIACO Y POTENTE SEXUAL PARA LA MUJER , 50 CAPSULAS </t>
  </si>
  <si>
    <t>766443119326</t>
  </si>
  <si>
    <t xml:space="preserve">PURITANS PRIDE. GINSENG COMPLEX </t>
  </si>
  <si>
    <t xml:space="preserve">ENERGIZANTE , 75 CAPSULAS </t>
  </si>
  <si>
    <t>ENERGIZANTE , 60 CAPSULAS (PUDE TOMARLO LOS HIPERTENSOS)</t>
  </si>
  <si>
    <t>817716015187</t>
  </si>
  <si>
    <t>BEST NATURAL. CALCIUM CITRATO</t>
  </si>
  <si>
    <t>817716010380</t>
  </si>
  <si>
    <t xml:space="preserve">BEST NATURAL. COQ10 </t>
  </si>
  <si>
    <t>200MG 120 CAP</t>
  </si>
  <si>
    <t>CENTRUM ADUTO</t>
  </si>
  <si>
    <t xml:space="preserve">100 CAPSULAS </t>
  </si>
  <si>
    <t xml:space="preserve">65 CAPSULAS </t>
  </si>
  <si>
    <t>CENTRUM WOMEN</t>
  </si>
  <si>
    <t>733739012838</t>
  </si>
  <si>
    <t>NOW. MAGNESIO CAP</t>
  </si>
  <si>
    <t>TRIPLE MAGNESIO. 400 MG 180 CAP</t>
  </si>
  <si>
    <t>x0036f6lz5</t>
  </si>
  <si>
    <t>NEUROTRANSMISOR , SISTEMA NERVIOSO CENTRAL. 500 MG 100 CAP</t>
  </si>
  <si>
    <t>733739046208</t>
  </si>
  <si>
    <t>NOW.  GABA</t>
  </si>
  <si>
    <t xml:space="preserve">NOW. CASCARA SAGRADA </t>
  </si>
  <si>
    <t xml:space="preserve">450 MG 100 CAPSULAS </t>
  </si>
  <si>
    <t>733739032553</t>
  </si>
  <si>
    <t xml:space="preserve">NOW. MELATONINA </t>
  </si>
  <si>
    <t xml:space="preserve">3MG , 60 CAPSULAS </t>
  </si>
  <si>
    <t>X0032DMSP3</t>
  </si>
  <si>
    <t>HORBAACH. ALPHA ACIDO LIPOICO CON OPTIMIZADOR DE BIOTIN</t>
  </si>
  <si>
    <t>600 MG 240 CAPSULAS</t>
  </si>
  <si>
    <t>x00219n4en</t>
  </si>
  <si>
    <t>HORBAACH. DHEA</t>
  </si>
  <si>
    <t>100 MG 200 CAPSULAS</t>
  </si>
  <si>
    <t xml:space="preserve">CRANBERRY </t>
  </si>
  <si>
    <t xml:space="preserve">300 CAPSULAS </t>
  </si>
  <si>
    <t>031604031121</t>
  </si>
  <si>
    <t>NATURE MADE. MAGNESIO</t>
  </si>
  <si>
    <t>400 MG 110 CAPSULAS BLANDAS</t>
  </si>
  <si>
    <t>074312530869</t>
  </si>
  <si>
    <t xml:space="preserve">NATURE BOUNTY. MAGNESIO </t>
  </si>
  <si>
    <t xml:space="preserve">500MG 200 CAPSULAS </t>
  </si>
  <si>
    <t>074312008368</t>
  </si>
  <si>
    <t xml:space="preserve">NATURE BOUNTY. ZINC </t>
  </si>
  <si>
    <t xml:space="preserve">400 CAPSULAS 50 MG </t>
  </si>
  <si>
    <t>074312079030</t>
  </si>
  <si>
    <t>NATURE BOUNT.  MELATOTINA</t>
  </si>
  <si>
    <t xml:space="preserve">3MG 240 CAPSULAS </t>
  </si>
  <si>
    <t>8901138501334</t>
  </si>
  <si>
    <t>HIMALAYA. RUMALAY</t>
  </si>
  <si>
    <t>8901138500689</t>
  </si>
  <si>
    <t>8901138816230</t>
  </si>
  <si>
    <t xml:space="preserve">HIMALAYA. GERIFORTE </t>
  </si>
  <si>
    <t>HIMALAYA. DIABECON DS</t>
  </si>
  <si>
    <t>8901138500603</t>
  </si>
  <si>
    <t xml:space="preserve">HIMALAYA.CONFIDO </t>
  </si>
  <si>
    <t>8901138500665</t>
  </si>
  <si>
    <t>HIMALAYA.EVECARE</t>
  </si>
  <si>
    <t>8901138500818</t>
  </si>
  <si>
    <t>HIMALAYA.SPEMAN</t>
  </si>
  <si>
    <t>8901138848286</t>
  </si>
  <si>
    <t>HIMALAYA. ABANA</t>
  </si>
  <si>
    <t>8901138834265</t>
  </si>
  <si>
    <t>HIMALAYA.BRAHMI</t>
  </si>
  <si>
    <t>MEMORIA Y AGILIDAD MENTAL</t>
  </si>
  <si>
    <t>8901138834388</t>
  </si>
  <si>
    <t>HIMALAYA. YASHTIMADHU</t>
  </si>
  <si>
    <t>ACIDEZ ESTOMACAL</t>
  </si>
  <si>
    <t>8901138834357</t>
  </si>
  <si>
    <t xml:space="preserve">HIMALAYA.SHIGRU </t>
  </si>
  <si>
    <t>ANTIFLAMATORIO, DOLORES ARTICULARES</t>
  </si>
  <si>
    <t>8901138834272</t>
  </si>
  <si>
    <t>HIMALAYA. TRIPHALA</t>
  </si>
  <si>
    <t>ESTREÑIMIENTO, SISTEMA DIGESTIVO</t>
  </si>
  <si>
    <t>8901138140885</t>
  </si>
  <si>
    <t>HIMALAYA.OPHTHA CARE</t>
  </si>
  <si>
    <t>GOTAS PARA LOS OJOS</t>
  </si>
  <si>
    <t>1 BLISTER POR 6$</t>
  </si>
  <si>
    <t>8901138505561</t>
  </si>
  <si>
    <t xml:space="preserve">HIMALAYA. TENTEX ROYAL </t>
  </si>
  <si>
    <t>10 CAPSULAS</t>
  </si>
  <si>
    <t>8901138509941</t>
  </si>
  <si>
    <t xml:space="preserve">HIMALAYA. RUMALAYA EN CREMA </t>
  </si>
  <si>
    <t>8901138220617</t>
  </si>
  <si>
    <t>HIMALAYA. V-GEL</t>
  </si>
  <si>
    <t>8901138506513</t>
  </si>
  <si>
    <t>HIMALAYA. MENOSAN</t>
  </si>
  <si>
    <t>8901138819453</t>
  </si>
  <si>
    <t>HIMALAYA. BLEMINOR</t>
  </si>
  <si>
    <t>8901138507381</t>
  </si>
  <si>
    <t>HIMALAYA. HIMPLASIA</t>
  </si>
  <si>
    <t>7597816000124</t>
  </si>
  <si>
    <t>FISIONATURALS. GINKGO BILOBA</t>
  </si>
  <si>
    <t>FISIONATURALS. ARTI PLUS</t>
  </si>
  <si>
    <t>FISIONATURALS. PLACEREX</t>
  </si>
  <si>
    <t>7591774000844</t>
  </si>
  <si>
    <t>FISIONATURALS. MAPURITE ANAMU</t>
  </si>
  <si>
    <t>FISIONATURALS. HIGALIMP</t>
  </si>
  <si>
    <t>FISIONATURALS. FITO ESTROGENOS</t>
  </si>
  <si>
    <t>FISIONATURALS. PROSTA NATURALS</t>
  </si>
  <si>
    <t>FISIONATURALS. RECONSTRUCOL</t>
  </si>
  <si>
    <t>FISIONATURALS. ADELMAX</t>
  </si>
  <si>
    <t>FISIONATURALS. QUINCHONCHO</t>
  </si>
  <si>
    <t>CHANCA PIEDRA STONE BRAKER</t>
  </si>
  <si>
    <t>1000 MG 60 CAPSULAS</t>
  </si>
  <si>
    <t>500 MG 50 CAPSULAS</t>
  </si>
  <si>
    <t>817716012193</t>
  </si>
  <si>
    <t>BEST NATURAL. 5-HTP</t>
  </si>
  <si>
    <t>100 MG 120 CAPSULAS</t>
  </si>
  <si>
    <t>200 MG 120 CAPSULAS</t>
  </si>
  <si>
    <t>BEST NATURAL. CALCIUM CITRATE</t>
  </si>
  <si>
    <t>120 TABLETAS</t>
  </si>
  <si>
    <t>25 MCG 1000IU 100 SOFTGELS</t>
  </si>
  <si>
    <t>400 MG 60 CAPSULAS</t>
  </si>
  <si>
    <t>275 MG 40 CAPSULAS</t>
  </si>
  <si>
    <t>500 MG 40 CAPSULAS</t>
  </si>
  <si>
    <t>520 MG 50 CAPSULAS</t>
  </si>
  <si>
    <t>SPRING VALLEY. LECITINA DE GIRASOL</t>
  </si>
  <si>
    <t>1200 MG 30 SOFTGELS</t>
  </si>
  <si>
    <t>PHINATURALS. CITRATO DE MAGNESIO</t>
  </si>
  <si>
    <t>SWANSON. CITRATO DE POTASIO</t>
  </si>
  <si>
    <t>KIRKLAND. OMEGA 3</t>
  </si>
  <si>
    <t>BEST NATURALS. UñA DE GATO</t>
  </si>
  <si>
    <t>BEST NATURALS. DIENTE DE LEON</t>
  </si>
  <si>
    <t>QUERCETIN</t>
  </si>
  <si>
    <t>CLORURO DE MAGNESIO</t>
  </si>
  <si>
    <t>SPRING VALLEY. SUPER VITAMINA B-COMPLEX</t>
  </si>
  <si>
    <t>50 TABLETAS</t>
  </si>
  <si>
    <t>MAGNESIO CON VITAMINA B6</t>
  </si>
  <si>
    <t>KIRKLAND NAPROXENO 220MG 40 CAP</t>
  </si>
  <si>
    <t>CEREBRON PLUS</t>
  </si>
  <si>
    <t>REUMADAUL</t>
  </si>
  <si>
    <t>FORCE HUMAINE</t>
  </si>
  <si>
    <t>HEPYGAST 30ML</t>
  </si>
  <si>
    <t>VIHOM. TROMBOX 30ML</t>
  </si>
  <si>
    <t>FOSFORO OLIGOVIHOM</t>
  </si>
  <si>
    <t xml:space="preserve">DIGEVIHOM </t>
  </si>
  <si>
    <t>30 CAP</t>
  </si>
  <si>
    <t>CANCE NON NACIONAL</t>
  </si>
  <si>
    <t>ESSENTIAL. 5-HTP 30ML</t>
  </si>
  <si>
    <t>CALLO OUT. (QUERATOLICO, ACIDO SALICILICO)</t>
  </si>
  <si>
    <t>7707816985561</t>
  </si>
  <si>
    <t xml:space="preserve">VITAFER </t>
  </si>
  <si>
    <t>676194970834</t>
  </si>
  <si>
    <t>ALFA. COLAGENO C HYDROLIZADO (EN SOBRE)</t>
  </si>
  <si>
    <t>PRUNEX 1</t>
  </si>
  <si>
    <t>3X10</t>
  </si>
  <si>
    <t>THERMO T3</t>
  </si>
  <si>
    <t>7705369542545</t>
  </si>
  <si>
    <t>MEGASEX</t>
  </si>
  <si>
    <t>7707369905207</t>
  </si>
  <si>
    <t>POWERS X</t>
  </si>
  <si>
    <t>857077008206</t>
  </si>
  <si>
    <t>NUTRICOST. BCAA</t>
  </si>
  <si>
    <t xml:space="preserve">360 G </t>
  </si>
  <si>
    <t>810390029075</t>
  </si>
  <si>
    <t>CELLUCOR. BCAA</t>
  </si>
  <si>
    <t>330 G</t>
  </si>
  <si>
    <t>631656715811</t>
  </si>
  <si>
    <t>MUSCLETECH. AMINO BUILD (AMINOACIDOS)</t>
  </si>
  <si>
    <t>523 G</t>
  </si>
  <si>
    <t>631656705737</t>
  </si>
  <si>
    <t>MUSCLETECH. CREATINA PLATINIUM</t>
  </si>
  <si>
    <t>400 G</t>
  </si>
  <si>
    <t>853237000745</t>
  </si>
  <si>
    <t>NUTREX. CREATINA DRIVE</t>
  </si>
  <si>
    <t>300 G</t>
  </si>
  <si>
    <t>851770009690</t>
  </si>
  <si>
    <t>PROTEINA ORGANICA (LATE DE CALABAZA Y ESPECIES)</t>
  </si>
  <si>
    <t>1.2 KG</t>
  </si>
  <si>
    <t>851770007566</t>
  </si>
  <si>
    <t xml:space="preserve">PROTEINA ORGANICA </t>
  </si>
  <si>
    <t>631656710472</t>
  </si>
  <si>
    <t>MUSCLETECH. NITROTECH SABOR A VAINILLA</t>
  </si>
  <si>
    <t>631656716733</t>
  </si>
  <si>
    <t>SIXSTAR. WHEY PROTEIN (SABOR A FRESA)</t>
  </si>
  <si>
    <t>816 G</t>
  </si>
  <si>
    <t>660726503201</t>
  </si>
  <si>
    <t>MUSCLE MILK. WHEY PROTEIN</t>
  </si>
  <si>
    <t>1.12 KG</t>
  </si>
  <si>
    <t>631656716979</t>
  </si>
  <si>
    <t>MUSCETECH. MASS TECH EXTREME 2000 (VAINILLA BOLSA)</t>
  </si>
  <si>
    <t>2.72 KG</t>
  </si>
  <si>
    <t>631656713824</t>
  </si>
  <si>
    <t>2.33 KG</t>
  </si>
  <si>
    <t>MUSCLETECH. 100% MASS GAINER (VAINILLA)</t>
  </si>
  <si>
    <t>631656716917</t>
  </si>
  <si>
    <t>MUSCLETECH. MASS TECH ELITE (TORTA DE VAINILLA)</t>
  </si>
  <si>
    <t>b0015r6zpq</t>
  </si>
  <si>
    <t>SERIOUS MASS (VAINILLA)</t>
  </si>
  <si>
    <t>891597004058</t>
  </si>
  <si>
    <t>CARNIVOR MASS (PROTEINA DE CARNE)</t>
  </si>
  <si>
    <t>2.6 KG</t>
  </si>
  <si>
    <t>840266324591</t>
  </si>
  <si>
    <t>BODY FORTRESS. WHEY PROTEIN (FRESA)</t>
  </si>
  <si>
    <t>810 G</t>
  </si>
  <si>
    <t>039442031334</t>
  </si>
  <si>
    <t>WHEY PROTEIN ISOLATADA (FRESA)</t>
  </si>
  <si>
    <t>907 G</t>
  </si>
  <si>
    <t>733739020406</t>
  </si>
  <si>
    <t>NOW. PROTEINA DE HUEVO</t>
  </si>
  <si>
    <t>544 G</t>
  </si>
  <si>
    <t>733739021564</t>
  </si>
  <si>
    <t>NOW. PROTEINA ISOLATADA</t>
  </si>
  <si>
    <t>079911023170</t>
  </si>
  <si>
    <t>TOTAL SOY. PROTEINA PARA BAJAR DE PESO (CHOCOLATE)</t>
  </si>
  <si>
    <t>540 G</t>
  </si>
  <si>
    <t>BEST NATURAL. LEVADURA DE CERVEZA</t>
  </si>
  <si>
    <t>454 G</t>
  </si>
  <si>
    <t>ADELGAZANTE EL VERGEL</t>
  </si>
  <si>
    <t>90 CAP</t>
  </si>
  <si>
    <t>PHARMAPLANT. CIR-Q-PLANT</t>
  </si>
  <si>
    <t>60 CAPSULAS 300 MG</t>
  </si>
  <si>
    <t>MUERDAGO</t>
  </si>
  <si>
    <t>EQUATE. IBUPROFENO</t>
  </si>
  <si>
    <t>200 MG 250 TABLETAS</t>
  </si>
  <si>
    <t>096619197194</t>
  </si>
  <si>
    <t>KIRKLAND. NAPROXENO</t>
  </si>
  <si>
    <t>220 MG 400 CAP</t>
  </si>
  <si>
    <t>017714001018</t>
  </si>
  <si>
    <t>325 MG 100 CAPSULAS</t>
  </si>
  <si>
    <t>ASPIRINA</t>
  </si>
  <si>
    <t>EQUATE. ASPIRINAS</t>
  </si>
  <si>
    <t>81 MG 250 CAPSULAS</t>
  </si>
  <si>
    <t>81 MG 120 CAPSULAS</t>
  </si>
  <si>
    <t>KIRKLAND. ASPIRINAS</t>
  </si>
  <si>
    <t>81 MG 365 CAPSULAS</t>
  </si>
  <si>
    <t>7596687713300</t>
  </si>
  <si>
    <t xml:space="preserve">PIOJILL </t>
  </si>
  <si>
    <t>EQUATE. EPSOM SALT (SULFATO DE MAGNESIO)</t>
  </si>
  <si>
    <t xml:space="preserve">VITACEREBRINA </t>
  </si>
  <si>
    <t xml:space="preserve">CEREBRON </t>
  </si>
  <si>
    <t>MEMORINA (RECONSTITUYENTE CEREBRAL)</t>
  </si>
  <si>
    <t>N-FITINA</t>
  </si>
  <si>
    <t>PARAISO (EXPETORANTE-ANTIASMATICO</t>
  </si>
  <si>
    <t>9780201379624</t>
  </si>
  <si>
    <t>REGENERADOR PULMONAR</t>
  </si>
  <si>
    <t>BERRO MORADO</t>
  </si>
  <si>
    <t>SANATORE. EXTRACTO DE MALTA FERROSO</t>
  </si>
  <si>
    <t>AMIGDALITIS</t>
  </si>
  <si>
    <t>DIURETICO DDEPROSTAL</t>
  </si>
  <si>
    <t>7594001450894</t>
  </si>
  <si>
    <t>CITRATO DE POTASIO</t>
  </si>
  <si>
    <t>7591742000906</t>
  </si>
  <si>
    <t>LA INTEGRAL. MIEL EUCALIPAL</t>
  </si>
  <si>
    <t>230 G</t>
  </si>
  <si>
    <t>MIEL + EUCALIPTO</t>
  </si>
  <si>
    <t>7591938040471</t>
  </si>
  <si>
    <t xml:space="preserve">LIPTOHERBA  </t>
  </si>
  <si>
    <t>ANTIASMATICO NUEVA ERA 777</t>
  </si>
  <si>
    <t>ASMI-PLUS (ANTIASMATICO)</t>
  </si>
  <si>
    <t>7592710004810</t>
  </si>
  <si>
    <t>WALIFE. EXPECTOS (EXPECTORANTE Y ANTIASMATICO)</t>
  </si>
  <si>
    <t>240 ML</t>
  </si>
  <si>
    <t>7592710001277</t>
  </si>
  <si>
    <t>WALIFE. BEUSAN (EXPECTORANTE)</t>
  </si>
  <si>
    <t>7592710001260</t>
  </si>
  <si>
    <t>WALIFE. BEUSAN (CEBOLLA MORADA)</t>
  </si>
  <si>
    <t>7592710001253</t>
  </si>
  <si>
    <t>WALIFE. BEUSAN PLUS</t>
  </si>
  <si>
    <t>7593533006647</t>
  </si>
  <si>
    <t>VIHOM. CREMA EMBELLECEDORA DE PIERNAS CANSADAS</t>
  </si>
  <si>
    <t>200 G</t>
  </si>
  <si>
    <t>JABON DE GLICERINA</t>
  </si>
  <si>
    <t>55 G</t>
  </si>
  <si>
    <t>085317009113</t>
  </si>
  <si>
    <t>CAREALL. CHEST RUB (VAPORUP)</t>
  </si>
  <si>
    <t>113G</t>
  </si>
  <si>
    <t>VICTORIA (CREMA PARA MASAJE)</t>
  </si>
  <si>
    <t xml:space="preserve">VIHOM PIERNAS CANSADAS </t>
  </si>
  <si>
    <t>7595351000081</t>
  </si>
  <si>
    <t xml:space="preserve">GEL PARA MASAJES REVITAL </t>
  </si>
  <si>
    <t>CON ACEITE DE EUCALIPTO</t>
  </si>
  <si>
    <t xml:space="preserve">CREMA VIOLETA PARA MASAJES </t>
  </si>
  <si>
    <t>CREMA CALENDULA</t>
  </si>
  <si>
    <t>CREMA CHUCHUGUAZA</t>
  </si>
  <si>
    <t xml:space="preserve">CREMA REM-TOSAN CREMA PARA MASAJES </t>
  </si>
  <si>
    <t xml:space="preserve">CREMA CON EXTRACTO DE ARNICA </t>
  </si>
  <si>
    <t xml:space="preserve">CREMA DE SABILA </t>
  </si>
  <si>
    <t>PARA QUEMADURAS Y MANCHAS EN LA PIEL</t>
  </si>
  <si>
    <t>CREMA DEMOLEDORA</t>
  </si>
  <si>
    <t xml:space="preserve">CREMA PARA MASAJES </t>
  </si>
  <si>
    <t>7593434000164</t>
  </si>
  <si>
    <t xml:space="preserve">GEL DE ARNICA ROLLON </t>
  </si>
  <si>
    <t xml:space="preserve">ROTECTOR SOLAR CON COLAGENO NACIONAL </t>
  </si>
  <si>
    <t>TODO TIPO DE PIEL</t>
  </si>
  <si>
    <t>087524200147</t>
  </si>
  <si>
    <t>PROTECTOR SOLAR 30 SPF</t>
  </si>
  <si>
    <t>PIEL SECA</t>
  </si>
  <si>
    <t>JABON SANA PEL</t>
  </si>
  <si>
    <t>041348007771</t>
  </si>
  <si>
    <t>ACEITE DE DE COCO CORPORAL</t>
  </si>
  <si>
    <t>041348001830</t>
  </si>
  <si>
    <t>CREMA DE COCO CORPORAL</t>
  </si>
  <si>
    <t>681131108812</t>
  </si>
  <si>
    <t>LIMPIADOR Y TONICO FACIAL  EN SERUM</t>
  </si>
  <si>
    <t>681131305938</t>
  </si>
  <si>
    <t xml:space="preserve">TONICO LIBRE DE ALCOHOL </t>
  </si>
  <si>
    <t>070501116906</t>
  </si>
  <si>
    <t>TONICO ASTRINGENTE  PARA ACNE</t>
  </si>
  <si>
    <t>859581006556</t>
  </si>
  <si>
    <t xml:space="preserve">PONDS CREMA ANTI MANCHAS </t>
  </si>
  <si>
    <t>x002vggaal</t>
  </si>
  <si>
    <t xml:space="preserve">ACEITE DE ROSA </t>
  </si>
  <si>
    <t>041348007764</t>
  </si>
  <si>
    <t xml:space="preserve">ACEITE DE VITAMINA E </t>
  </si>
  <si>
    <t>814655036631</t>
  </si>
  <si>
    <t>MASCARILLA DE ACIDO HIALURONICO</t>
  </si>
  <si>
    <t>037000593591</t>
  </si>
  <si>
    <t xml:space="preserve">DESODORANTE SECRET </t>
  </si>
  <si>
    <t>022200962995</t>
  </si>
  <si>
    <t>022200940214</t>
  </si>
  <si>
    <t>DESODORANTE LADY SPEED STICK DAMA</t>
  </si>
  <si>
    <t>SPEED STICK. DESODORANTE CABALLERO</t>
  </si>
  <si>
    <t>6974171630004</t>
  </si>
  <si>
    <t>PASTILLERO</t>
  </si>
  <si>
    <t>7591938011389</t>
  </si>
  <si>
    <t>DIGHERBAL ELIXIR</t>
  </si>
  <si>
    <t>180 ML</t>
  </si>
  <si>
    <t>7591938011358</t>
  </si>
  <si>
    <t>RABANO YODADO JARABE</t>
  </si>
  <si>
    <t>CLOROFILA A</t>
  </si>
  <si>
    <t>CLOROFILA ELIXIR</t>
  </si>
  <si>
    <t>SEDAHERBAL ELIXIR</t>
  </si>
  <si>
    <t>7597445017616</t>
  </si>
  <si>
    <t>PARASITOL PLUS</t>
  </si>
  <si>
    <t>GOTAS BALSAMICAS</t>
  </si>
  <si>
    <t>LA GRANOLA</t>
  </si>
  <si>
    <t>1.80</t>
  </si>
  <si>
    <t>096619381555</t>
  </si>
  <si>
    <t>BLUE AGAVE</t>
  </si>
  <si>
    <t>CHIA SEEDS</t>
  </si>
  <si>
    <t>1.50</t>
  </si>
  <si>
    <t>7597536000015</t>
  </si>
  <si>
    <t>7597536000022</t>
  </si>
  <si>
    <t>MIEL DE ABEJAS</t>
  </si>
  <si>
    <t>PLATA COLOIDAL</t>
  </si>
  <si>
    <t>BAKING SODA</t>
  </si>
  <si>
    <t>50 G</t>
  </si>
  <si>
    <t>MAGNESIO CHLORIDE</t>
  </si>
  <si>
    <t>30 G</t>
  </si>
  <si>
    <t>HOVINAT. PURGALAX</t>
  </si>
  <si>
    <t>BIO ALOE VERA</t>
  </si>
  <si>
    <t>ALUMBRE EN PIEDRA</t>
  </si>
  <si>
    <t>KIRKLAND. ACEITE DE COCO</t>
  </si>
  <si>
    <t>200 ML</t>
  </si>
  <si>
    <t>500 ML</t>
  </si>
  <si>
    <t>VITAPLANT. BEN Y PARAISO</t>
  </si>
  <si>
    <t>VITAPLANT. MAPURITE</t>
  </si>
  <si>
    <t>VITAPLANT. ORTIGA</t>
  </si>
  <si>
    <t>VITAPLANT. ZARZAPARRILLA</t>
  </si>
  <si>
    <t>VITAPLANT. QUINCHONCHO</t>
  </si>
  <si>
    <t>VITAPLANT. SABILA</t>
  </si>
  <si>
    <t>45 CAPSULAS 230 MG</t>
  </si>
  <si>
    <t>VITAPLANT. VALERIANA</t>
  </si>
  <si>
    <t>330 MG 45 CAPSULAS</t>
  </si>
  <si>
    <t>VITAPLANT. LOCHITA</t>
  </si>
  <si>
    <t xml:space="preserve">VITAPLANT. UñA DE GATO </t>
  </si>
  <si>
    <t>200 MG 45 TABLETAS</t>
  </si>
  <si>
    <t>VITAPLANT. DOLOMITA</t>
  </si>
  <si>
    <t xml:space="preserve">45 CAPSULAS </t>
  </si>
  <si>
    <t>VITAPLANT. PASIFLORA</t>
  </si>
  <si>
    <t>120 ML</t>
  </si>
  <si>
    <t>VITAPLANT. TOTUMO</t>
  </si>
  <si>
    <t>VITAPLANT. ACHICORIA</t>
  </si>
  <si>
    <t>FLEX-A-MIN</t>
  </si>
  <si>
    <t>70 TABLETAS</t>
  </si>
  <si>
    <t>GOTAS DE QUINCHONCHO</t>
  </si>
  <si>
    <t>MELADO EXPECTORANTE NATURAL</t>
  </si>
  <si>
    <t>BERRO CON CEBOLLA, EXPECTORANTE ANTICATARRAL (NACIONAL)</t>
  </si>
  <si>
    <t>SANATORE. PECTORAL DE BERRO</t>
  </si>
  <si>
    <t>SAL ROSADA</t>
  </si>
  <si>
    <t>7593434002793</t>
  </si>
  <si>
    <t>LIFESYSTEM. PROTEINA DE SOYA (CHOCOLATE)</t>
  </si>
  <si>
    <t>7593434002786</t>
  </si>
  <si>
    <t>LIFESYSTEM. PROTEINA DE SOYA (VAINILLA)</t>
  </si>
  <si>
    <t>016500591733</t>
  </si>
  <si>
    <t>ALKA-SELTZER</t>
  </si>
  <si>
    <t>58 UNIDADES 2X1</t>
  </si>
  <si>
    <t>CHUPA PANZA</t>
  </si>
  <si>
    <t>500 MG 100 CAP</t>
  </si>
  <si>
    <t>AGUAJE</t>
  </si>
  <si>
    <t>FENOGRECO</t>
  </si>
  <si>
    <t>AGUAJE HINOJO, MACA TRIPLE</t>
  </si>
  <si>
    <t>N-FITINA FOSFORO</t>
  </si>
  <si>
    <t>VITA-CEREBRINA FRANCE</t>
  </si>
  <si>
    <t>15 PLANTAS</t>
  </si>
  <si>
    <t>MEQUILAB. ACHICORIA</t>
  </si>
  <si>
    <t>7596453758696</t>
  </si>
  <si>
    <t>13 PLANTAS</t>
  </si>
  <si>
    <t>JENGIMMIEL</t>
  </si>
  <si>
    <t>821890335443</t>
  </si>
  <si>
    <t>TABLET CUTTER</t>
  </si>
  <si>
    <t>ARTESANA. CHAMPU DE COCO</t>
  </si>
  <si>
    <t>400 ML</t>
  </si>
  <si>
    <t>ARTESANA. CHAMPU DE ALMENDRA</t>
  </si>
  <si>
    <t>ARTESANA. CHAMPU DE MANZANILLA</t>
  </si>
  <si>
    <t>ARTESANA. CHAMPU DE CAYENA</t>
  </si>
  <si>
    <t>ARTESANA. CHAMPU DE ORTIGA</t>
  </si>
  <si>
    <t>814655020104</t>
  </si>
  <si>
    <t>TOALLAS DE COLAGENO</t>
  </si>
  <si>
    <t>25 TOALLAS</t>
  </si>
  <si>
    <t>814655020616</t>
  </si>
  <si>
    <t>TOALLAS DE MANTECA DE CACAO</t>
  </si>
  <si>
    <t>815921016449</t>
  </si>
  <si>
    <t>TOALLAS CON VITAMINA C</t>
  </si>
  <si>
    <t>30 TOALLAS</t>
  </si>
  <si>
    <t>821890335474</t>
  </si>
  <si>
    <t>639277754806</t>
  </si>
  <si>
    <t>DISCOS DE ALGODÓN</t>
  </si>
  <si>
    <t>80 DISCOS</t>
  </si>
  <si>
    <t>074312134210</t>
  </si>
  <si>
    <t xml:space="preserve">PURITANS PRIDE. DHEA </t>
  </si>
  <si>
    <t>25 MG 100 TABLETAS</t>
  </si>
  <si>
    <t>074312128431</t>
  </si>
  <si>
    <t>PURITANS PRIDE. FOLATE</t>
  </si>
  <si>
    <t>800 MCG 250 TABLETAS</t>
  </si>
  <si>
    <t>025077501267</t>
  </si>
  <si>
    <t>5 MG 120 TABLETAS</t>
  </si>
  <si>
    <t>025077000784</t>
  </si>
  <si>
    <t>10 MG 90 CAPSULAS</t>
  </si>
  <si>
    <t>074312111334</t>
  </si>
  <si>
    <t>PURITANS PRIDE. ENCIMA DE PAPAYA</t>
  </si>
  <si>
    <t>025077120314</t>
  </si>
  <si>
    <t>PURITANS PRIDE. PAPAYA</t>
  </si>
  <si>
    <t>087614112510</t>
  </si>
  <si>
    <t>SWANSON. VIT C</t>
  </si>
  <si>
    <t>740985274521</t>
  </si>
  <si>
    <t>21 CENTURY. HEALTHY EYES, OCUVITE CON LUTEINA</t>
  </si>
  <si>
    <t>087614018539</t>
  </si>
  <si>
    <t>SWANSON. L-GLUTATHIONE</t>
  </si>
  <si>
    <t>100 MG 100 CAPSULAS</t>
  </si>
  <si>
    <t>087614023052</t>
  </si>
  <si>
    <t>SWANSON. MELATONINA</t>
  </si>
  <si>
    <t>10 MG 60 CAPSULAS</t>
  </si>
  <si>
    <t>087614210827</t>
  </si>
  <si>
    <t>SWANSON. CITRATO DE MAGNESIO</t>
  </si>
  <si>
    <t>087674012737</t>
  </si>
  <si>
    <t>DL-PHENYLALANINA</t>
  </si>
  <si>
    <t>087614040363</t>
  </si>
  <si>
    <t>087614019093</t>
  </si>
  <si>
    <t>SWANSON. SAW PALMETTO</t>
  </si>
  <si>
    <t>540 MG 100 CAPSULAS</t>
  </si>
  <si>
    <t>b09jr7313f</t>
  </si>
  <si>
    <t>SUPERSELF. DHEA</t>
  </si>
  <si>
    <t>60 CAPSULAS</t>
  </si>
  <si>
    <t>047469005979</t>
  </si>
  <si>
    <t>NATROL. DHEA</t>
  </si>
  <si>
    <t>25 MG 90 TABLETAS</t>
  </si>
  <si>
    <t>733739004758</t>
  </si>
  <si>
    <t>NOW. INOSITOL</t>
  </si>
  <si>
    <t>733739000965</t>
  </si>
  <si>
    <t>NOW. GLUTATHIONE</t>
  </si>
  <si>
    <t xml:space="preserve">250 MG 60 CAPSULAS </t>
  </si>
  <si>
    <t>x001wtmq6p</t>
  </si>
  <si>
    <t>HORBAACH. LONGJACK</t>
  </si>
  <si>
    <t>1600 MG 120 CAPSULAS</t>
  </si>
  <si>
    <t>x003txxw47</t>
  </si>
  <si>
    <t>BIO SCHWARTZ. GLICINATO DE MAGNESIO</t>
  </si>
  <si>
    <t>x003daayxn</t>
  </si>
  <si>
    <t>PIPINGROCK. CITRATO DE POTASIO</t>
  </si>
  <si>
    <t>275 MG 400 CAPSULAS</t>
  </si>
  <si>
    <t>x003krrvx5</t>
  </si>
  <si>
    <t>PIPINGROCK. CLORURO DE MAGNESIO</t>
  </si>
  <si>
    <t>520 MG 100 TABLETAS</t>
  </si>
  <si>
    <t>078742157931</t>
  </si>
  <si>
    <t>ACEITE DE COCO ORGANICO</t>
  </si>
  <si>
    <t>414 ML</t>
  </si>
  <si>
    <t>733739016508</t>
  </si>
  <si>
    <t>NOW. OMEGA 3</t>
  </si>
  <si>
    <t>305731284324</t>
  </si>
  <si>
    <t>CENTRUM MULTI OMEGA 3 (GOMITAS)</t>
  </si>
  <si>
    <t>110 GOMITAS</t>
  </si>
  <si>
    <t>681131362221</t>
  </si>
  <si>
    <t>EQUATE. STOMACH RELIEF</t>
  </si>
  <si>
    <t>525 MG</t>
  </si>
  <si>
    <t>741273014515</t>
  </si>
  <si>
    <t>RESCUE PASTILLAS (NARANJA)</t>
  </si>
  <si>
    <t>35 PASTILLAS</t>
  </si>
  <si>
    <t>741273015727</t>
  </si>
  <si>
    <t>RESCUE PASTILLAS (PARCHITA)</t>
  </si>
  <si>
    <t>35 CAPSULAS</t>
  </si>
  <si>
    <t>741273014577</t>
  </si>
  <si>
    <t>RESCUE PASTILLAS (UVA)</t>
  </si>
  <si>
    <t>078742369990</t>
  </si>
  <si>
    <t xml:space="preserve">MANTEQUILLA DE MANI </t>
  </si>
  <si>
    <t>x0027j6wgj</t>
  </si>
  <si>
    <t>HORBAACH. CITRATO DE POTASIO</t>
  </si>
  <si>
    <t>741273403166</t>
  </si>
  <si>
    <t>60 GOMITAS</t>
  </si>
  <si>
    <t>741273015789</t>
  </si>
  <si>
    <t>RESCUE PLUS (MELATONINA SABOR FRESA)</t>
  </si>
  <si>
    <t>RESCUE PLUS (GABA, SAFRON, VIT D. SABOR NARANJA)</t>
  </si>
  <si>
    <t>781308001288</t>
  </si>
  <si>
    <t>TE DE BAILARINA</t>
  </si>
  <si>
    <t>892241000686</t>
  </si>
  <si>
    <t>TE VERDE BIOLOGICO</t>
  </si>
  <si>
    <t>7591938000130</t>
  </si>
  <si>
    <t>ARCILLA EXTRAFINA</t>
  </si>
  <si>
    <t>ARCILLA BEBIBLE</t>
  </si>
  <si>
    <t>100 G</t>
  </si>
  <si>
    <t>7591938000222</t>
  </si>
  <si>
    <t>CREMA DE ARCILLA ROJA</t>
  </si>
  <si>
    <t>7591938040679</t>
  </si>
  <si>
    <t>CREMA DE ARCILLA BLANCA</t>
  </si>
  <si>
    <t>x003sraidh</t>
  </si>
  <si>
    <t>GRIMED. ULTRA TESTO</t>
  </si>
  <si>
    <t>55.100 MG 90 CAPSULAS</t>
  </si>
  <si>
    <t>631656603361</t>
  </si>
  <si>
    <t>MUSCLETECH. HYDROXYCUT HARDCORE ELITE</t>
  </si>
  <si>
    <t>631656604481</t>
  </si>
  <si>
    <t>MUSCLETECH. 100% OMEGA 3</t>
  </si>
  <si>
    <t>100 SOFTGELS</t>
  </si>
  <si>
    <t>631656610178</t>
  </si>
  <si>
    <t>MUSCLETECH. MULTIVITAMINICO</t>
  </si>
  <si>
    <t>90 TABLETAS</t>
  </si>
  <si>
    <t>810390029174</t>
  </si>
  <si>
    <t>C4 SPORT PRE-WORKOUT (PATILLA)</t>
  </si>
  <si>
    <t>30 SERVICIOS</t>
  </si>
  <si>
    <t>631656609394</t>
  </si>
  <si>
    <t>MUSCLETECH. 100% CAFEINA</t>
  </si>
  <si>
    <t xml:space="preserve">220 MG </t>
  </si>
  <si>
    <t>665553229836</t>
  </si>
  <si>
    <t xml:space="preserve">ALLMAX ESSENTIALS. CREATINA </t>
  </si>
  <si>
    <t>3000 MG 120 CAPSULAS</t>
  </si>
  <si>
    <t>631656705706</t>
  </si>
  <si>
    <t>MUSCLETECH. 100% GLUTAMINA</t>
  </si>
  <si>
    <t>5 G</t>
  </si>
  <si>
    <t>631656708172</t>
  </si>
  <si>
    <t>MUSCLETECH. CELL TECH CREACTOR (CREATINA)</t>
  </si>
  <si>
    <t>631656710922</t>
  </si>
  <si>
    <t>MUSCLETECH. PRE-WORKOUT VAPOR X5 (FRAMBUESA AZUL)</t>
  </si>
  <si>
    <t>883309532874</t>
  </si>
  <si>
    <t>CREATINA MICRONIZADA EN POLVO</t>
  </si>
  <si>
    <t>72 SERVICIOS</t>
  </si>
  <si>
    <t>7707399018052</t>
  </si>
  <si>
    <t>NATURAL MEDIX. FIBRA AGUAJE</t>
  </si>
  <si>
    <t>450 G</t>
  </si>
  <si>
    <t>NATURAL MEDIX. CHAPA PANZA</t>
  </si>
  <si>
    <t>COLON CLEANSER, TE MEDICINAL</t>
  </si>
  <si>
    <t>%584%</t>
  </si>
  <si>
    <t>MAX COLON. BATIDO VERDE</t>
  </si>
  <si>
    <t>7707267303037</t>
  </si>
  <si>
    <t>MAX COLON</t>
  </si>
  <si>
    <t>854650003719</t>
  </si>
  <si>
    <t>CUBEA AYOA ELIXIR</t>
  </si>
  <si>
    <t>7595984000021</t>
  </si>
  <si>
    <t>FENIXON PLUS. REACTIVADOR DE LA MEDULAN OSEA</t>
  </si>
  <si>
    <t>360 ML</t>
  </si>
  <si>
    <t>732953032158</t>
  </si>
  <si>
    <t xml:space="preserve">SHEFFIELD. ARTHRITIS </t>
  </si>
  <si>
    <t>43 G</t>
  </si>
  <si>
    <t>838891030659</t>
  </si>
  <si>
    <t>ANESTHETIC. HEMORROIDES</t>
  </si>
  <si>
    <t>838891030598</t>
  </si>
  <si>
    <t>HYDROCORTISONE CREMA</t>
  </si>
  <si>
    <t>838891030550</t>
  </si>
  <si>
    <t>VITAMINA A Y D CREMA</t>
  </si>
  <si>
    <t>ARTRISOL</t>
  </si>
  <si>
    <t>700 ML</t>
  </si>
  <si>
    <t>SANGRE DE TORO</t>
  </si>
  <si>
    <t>ELIXIR ANTINERVIOSO</t>
  </si>
  <si>
    <t>VIDANAT. CIRCULACION SANGUINEA</t>
  </si>
  <si>
    <t>DEPURATIVO AMAZONA NATURAL</t>
  </si>
  <si>
    <t>607 GRAN DEPURADOR SANGUINEO</t>
  </si>
  <si>
    <t>PH 5.5 PLUS (GASTRITIS)</t>
  </si>
  <si>
    <t>JARABE DE ZARZAPARRILLA 12 EXTRACTOS</t>
  </si>
  <si>
    <t>VIDANAT. EXTRACTO DE ZARZAPARRILLA AMAZONICA</t>
  </si>
  <si>
    <t>PLANTAS CURATIVAS</t>
  </si>
  <si>
    <t>PODERSO DEPURATIVO INDIGENA NATURAL NUEVA ERA 777</t>
  </si>
  <si>
    <t>DEPURATIVO NATURAL VIGOR</t>
  </si>
  <si>
    <t>SANATORE FEMYGEN</t>
  </si>
  <si>
    <t>ELIXIR GINECOLOGICO</t>
  </si>
  <si>
    <t>DEPURATIVO POSIMA 47 PLANTAS</t>
  </si>
  <si>
    <t>VINO DEPURATIVO REJUVENECEDOR SIEMPRE JOVEN</t>
  </si>
  <si>
    <t>PROSTAVID</t>
  </si>
  <si>
    <t>PIERDA BARRIGA</t>
  </si>
  <si>
    <t>ELIXIR ESTOMACAL</t>
  </si>
  <si>
    <t>COLON SALUDABLE</t>
  </si>
  <si>
    <t>COLONKLIN</t>
  </si>
  <si>
    <t>VIDANAT. RIÑOGEN</t>
  </si>
  <si>
    <t>7593533007231</t>
  </si>
  <si>
    <t>VIHOM. CLORURO DE MAGNESIO</t>
  </si>
  <si>
    <t>7591672001547</t>
  </si>
  <si>
    <t>FIBRACOMPUESTA</t>
  </si>
  <si>
    <t>7591672001561</t>
  </si>
  <si>
    <t>CARVESOY</t>
  </si>
  <si>
    <t>160 G</t>
  </si>
  <si>
    <t>7591277000020</t>
  </si>
  <si>
    <t>PASTA INTEGRAL (ZANAHORIA)</t>
  </si>
  <si>
    <t>7591277000013</t>
  </si>
  <si>
    <t>PASTA INTEGRAL (ESPINACA)</t>
  </si>
  <si>
    <t>500 G</t>
  </si>
  <si>
    <t>7591277000075</t>
  </si>
  <si>
    <t>PASTA INTEGRAL (NATURAL)</t>
  </si>
  <si>
    <t>7594812637897</t>
  </si>
  <si>
    <t>MANA AJONJOLI NATURAL</t>
  </si>
  <si>
    <t>250 G</t>
  </si>
  <si>
    <t>7591742001965</t>
  </si>
  <si>
    <t>AJONJOLI CRUDO</t>
  </si>
  <si>
    <t>7591672000052</t>
  </si>
  <si>
    <t>AFRECHO DE TRIGO</t>
  </si>
  <si>
    <t>7594812638887</t>
  </si>
  <si>
    <t>MANA CEBADA</t>
  </si>
  <si>
    <t>7591672000090</t>
  </si>
  <si>
    <t>TRIGO PARTIDO</t>
  </si>
  <si>
    <t>7594812638122</t>
  </si>
  <si>
    <t>AJONJOLI BLANCO</t>
  </si>
  <si>
    <t>7594812637422</t>
  </si>
  <si>
    <t>LINAZA</t>
  </si>
  <si>
    <t>SAL MARINA (GRUESA)</t>
  </si>
  <si>
    <t>SAL MARINA (FINA)</t>
  </si>
  <si>
    <t>7591360000043</t>
  </si>
  <si>
    <t>MAIZKEL</t>
  </si>
  <si>
    <t>1 KG</t>
  </si>
  <si>
    <t>7591672001899</t>
  </si>
  <si>
    <t>HARINA DE MAIZ</t>
  </si>
  <si>
    <t>800 G</t>
  </si>
  <si>
    <t>QUENOPODIO</t>
  </si>
  <si>
    <t>RUIBARBO</t>
  </si>
  <si>
    <t>CAPSULAS DE SABILA</t>
  </si>
  <si>
    <t>ACIDO BORICO</t>
  </si>
  <si>
    <t>7594001452089</t>
  </si>
  <si>
    <t>AZUFRE</t>
  </si>
  <si>
    <t>YEDRA DE ALUMBRE</t>
  </si>
  <si>
    <t>7594005620590</t>
  </si>
  <si>
    <t>BORAX EN POLVO</t>
  </si>
  <si>
    <t>BIO ADELGAMAX MISS VENEZUELA</t>
  </si>
  <si>
    <t>PIÑA Y LINAZA</t>
  </si>
  <si>
    <t>BIO ALOE VERA LINAZA</t>
  </si>
  <si>
    <t>BIO ALOE VERA PIÑA Y LINAZA</t>
  </si>
  <si>
    <t>BIO CASTAÑA DE INDIA</t>
  </si>
  <si>
    <t>096619605774</t>
  </si>
  <si>
    <t>KIRKLAND. MANI</t>
  </si>
  <si>
    <t>DGUSTICOS SNACKS. MANI SALADO</t>
  </si>
  <si>
    <t>096619605798</t>
  </si>
  <si>
    <t>KIRKLAND. MEREI</t>
  </si>
  <si>
    <t>TORONJIL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</si>
</sst>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A59E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49" fontId="0" fillId="2" borderId="0" xfId="0" quotePrefix="1" applyNumberFormat="1" applyFill="1"/>
    <xf numFmtId="49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7"/>
  <sheetViews>
    <sheetView topLeftCell="C1" zoomScaleNormal="100" workbookViewId="0">
      <pane ySplit="1" topLeftCell="A2" activePane="bottomLeft" state="frozen"/>
      <selection activeCell="C1" sqref="C1"/>
      <selection pane="bottomLeft" activeCell="C2" sqref="C2"/>
    </sheetView>
  </sheetViews>
  <sheetFormatPr baseColWidth="10" defaultColWidth="11.453125" defaultRowHeight="14.5" x14ac:dyDescent="0.35"/>
  <cols>
    <col min="2" max="2" width="16.90625" style="8" bestFit="1" customWidth="1"/>
    <col min="3" max="3" width="89.08984375" bestFit="1" customWidth="1"/>
    <col min="4" max="4" width="5.6328125" hidden="1" customWidth="1"/>
    <col min="5" max="5" width="14.6328125" hidden="1" customWidth="1"/>
    <col min="6" max="6" width="16.36328125" customWidth="1"/>
    <col min="7" max="7" width="28" customWidth="1"/>
    <col min="8" max="8" width="42.08984375" bestFit="1" customWidth="1"/>
    <col min="9" max="9" width="155.08984375" bestFit="1" customWidth="1"/>
  </cols>
  <sheetData>
    <row r="1" spans="1:9" x14ac:dyDescent="0.3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675</v>
      </c>
    </row>
    <row r="2" spans="1:9" x14ac:dyDescent="0.35">
      <c r="A2" s="2">
        <v>1</v>
      </c>
      <c r="B2" s="7" t="s">
        <v>6</v>
      </c>
      <c r="C2" t="s">
        <v>1063</v>
      </c>
      <c r="E2">
        <v>10</v>
      </c>
      <c r="F2">
        <v>12</v>
      </c>
      <c r="G2" t="s">
        <v>1062</v>
      </c>
      <c r="H2" t="s">
        <v>682</v>
      </c>
    </row>
    <row r="3" spans="1:9" x14ac:dyDescent="0.35">
      <c r="A3" s="2">
        <v>2</v>
      </c>
      <c r="B3" s="7" t="s">
        <v>7</v>
      </c>
      <c r="C3" t="s">
        <v>1049</v>
      </c>
      <c r="E3">
        <v>10</v>
      </c>
      <c r="F3">
        <v>12</v>
      </c>
      <c r="G3" t="s">
        <v>8</v>
      </c>
      <c r="H3" t="s">
        <v>683</v>
      </c>
    </row>
    <row r="4" spans="1:9" x14ac:dyDescent="0.35">
      <c r="A4" s="2">
        <v>3</v>
      </c>
      <c r="B4" s="7" t="s">
        <v>9</v>
      </c>
      <c r="C4" t="s">
        <v>1050</v>
      </c>
      <c r="E4">
        <v>10</v>
      </c>
      <c r="F4">
        <v>12</v>
      </c>
      <c r="G4" t="s">
        <v>8</v>
      </c>
      <c r="H4" t="s">
        <v>683</v>
      </c>
    </row>
    <row r="5" spans="1:9" x14ac:dyDescent="0.35">
      <c r="A5" s="2">
        <v>4</v>
      </c>
      <c r="B5" s="7" t="s">
        <v>10</v>
      </c>
      <c r="C5" t="s">
        <v>1051</v>
      </c>
      <c r="E5">
        <v>20</v>
      </c>
      <c r="F5">
        <v>22</v>
      </c>
      <c r="G5" t="s">
        <v>11</v>
      </c>
      <c r="H5" t="s">
        <v>683</v>
      </c>
    </row>
    <row r="6" spans="1:9" x14ac:dyDescent="0.35">
      <c r="A6">
        <v>5</v>
      </c>
      <c r="B6" s="7" t="s">
        <v>12</v>
      </c>
      <c r="C6" t="s">
        <v>1128</v>
      </c>
      <c r="E6">
        <v>18</v>
      </c>
      <c r="F6">
        <v>20</v>
      </c>
      <c r="G6" t="s">
        <v>13</v>
      </c>
      <c r="H6" t="s">
        <v>676</v>
      </c>
    </row>
    <row r="7" spans="1:9" x14ac:dyDescent="0.35">
      <c r="A7" s="2">
        <v>6</v>
      </c>
      <c r="B7" s="7" t="s">
        <v>14</v>
      </c>
      <c r="C7" t="s">
        <v>1064</v>
      </c>
      <c r="E7">
        <v>23</v>
      </c>
      <c r="F7">
        <v>25</v>
      </c>
      <c r="G7" t="s">
        <v>1062</v>
      </c>
      <c r="H7" t="s">
        <v>684</v>
      </c>
      <c r="I7" t="s">
        <v>18</v>
      </c>
    </row>
    <row r="8" spans="1:9" x14ac:dyDescent="0.35">
      <c r="A8" s="2">
        <v>7</v>
      </c>
      <c r="B8" s="7" t="s">
        <v>15</v>
      </c>
      <c r="C8" t="s">
        <v>1129</v>
      </c>
      <c r="E8">
        <v>23</v>
      </c>
      <c r="F8">
        <v>25</v>
      </c>
      <c r="G8" t="s">
        <v>17</v>
      </c>
      <c r="H8" t="s">
        <v>677</v>
      </c>
      <c r="I8" t="s">
        <v>16</v>
      </c>
    </row>
    <row r="9" spans="1:9" x14ac:dyDescent="0.35">
      <c r="A9" s="2">
        <v>8</v>
      </c>
      <c r="B9" s="7" t="s">
        <v>19</v>
      </c>
      <c r="C9" t="s">
        <v>1130</v>
      </c>
      <c r="E9">
        <v>20</v>
      </c>
      <c r="F9">
        <v>22</v>
      </c>
      <c r="G9" t="s">
        <v>17</v>
      </c>
      <c r="H9" t="s">
        <v>685</v>
      </c>
      <c r="I9" t="s">
        <v>16</v>
      </c>
    </row>
    <row r="10" spans="1:9" x14ac:dyDescent="0.35">
      <c r="A10">
        <v>9</v>
      </c>
      <c r="B10" s="7" t="s">
        <v>20</v>
      </c>
      <c r="C10" t="s">
        <v>1131</v>
      </c>
      <c r="E10">
        <v>23</v>
      </c>
      <c r="F10">
        <v>20</v>
      </c>
      <c r="G10" t="s">
        <v>17</v>
      </c>
      <c r="H10" t="s">
        <v>686</v>
      </c>
      <c r="I10" t="s">
        <v>22</v>
      </c>
    </row>
    <row r="11" spans="1:9" x14ac:dyDescent="0.35">
      <c r="A11">
        <v>10</v>
      </c>
      <c r="B11" s="7" t="s">
        <v>21</v>
      </c>
      <c r="C11" t="s">
        <v>1052</v>
      </c>
      <c r="E11">
        <v>15</v>
      </c>
      <c r="F11">
        <v>17</v>
      </c>
      <c r="G11" t="s">
        <v>358</v>
      </c>
      <c r="H11" t="s">
        <v>687</v>
      </c>
    </row>
    <row r="12" spans="1:9" x14ac:dyDescent="0.35">
      <c r="A12" s="2">
        <v>11</v>
      </c>
      <c r="B12" s="7" t="s">
        <v>23</v>
      </c>
      <c r="C12" t="s">
        <v>1207</v>
      </c>
      <c r="E12">
        <v>18</v>
      </c>
      <c r="F12">
        <v>20</v>
      </c>
      <c r="G12" t="s">
        <v>24</v>
      </c>
      <c r="H12" t="s">
        <v>683</v>
      </c>
    </row>
    <row r="13" spans="1:9" x14ac:dyDescent="0.35">
      <c r="A13">
        <v>12</v>
      </c>
      <c r="B13" s="7" t="s">
        <v>25</v>
      </c>
      <c r="C13" t="s">
        <v>1205</v>
      </c>
      <c r="E13">
        <v>23</v>
      </c>
      <c r="F13">
        <v>25</v>
      </c>
      <c r="G13" t="s">
        <v>24</v>
      </c>
      <c r="H13" t="s">
        <v>682</v>
      </c>
    </row>
    <row r="14" spans="1:9" x14ac:dyDescent="0.35">
      <c r="A14" s="2">
        <v>13</v>
      </c>
      <c r="B14" s="7" t="s">
        <v>26</v>
      </c>
      <c r="C14" t="s">
        <v>1206</v>
      </c>
      <c r="E14">
        <v>13</v>
      </c>
      <c r="F14">
        <v>15</v>
      </c>
      <c r="G14" t="s">
        <v>24</v>
      </c>
      <c r="H14" t="s">
        <v>682</v>
      </c>
    </row>
    <row r="15" spans="1:9" x14ac:dyDescent="0.35">
      <c r="A15">
        <v>14</v>
      </c>
      <c r="B15" s="7" t="s">
        <v>27</v>
      </c>
      <c r="C15" t="s">
        <v>1132</v>
      </c>
      <c r="E15">
        <v>13</v>
      </c>
      <c r="F15">
        <v>15</v>
      </c>
      <c r="G15" t="s">
        <v>24</v>
      </c>
      <c r="H15" t="s">
        <v>685</v>
      </c>
    </row>
    <row r="16" spans="1:9" x14ac:dyDescent="0.35">
      <c r="A16" s="2">
        <v>15</v>
      </c>
      <c r="B16" s="7" t="s">
        <v>28</v>
      </c>
      <c r="C16" t="s">
        <v>1133</v>
      </c>
      <c r="E16">
        <v>23</v>
      </c>
      <c r="F16">
        <v>25</v>
      </c>
      <c r="G16" t="s">
        <v>29</v>
      </c>
      <c r="H16" t="s">
        <v>676</v>
      </c>
    </row>
    <row r="17" spans="1:9" x14ac:dyDescent="0.35">
      <c r="A17" s="2">
        <v>16</v>
      </c>
      <c r="B17" s="7" t="s">
        <v>30</v>
      </c>
      <c r="C17" t="s">
        <v>1134</v>
      </c>
      <c r="E17">
        <v>11</v>
      </c>
      <c r="F17">
        <v>13</v>
      </c>
      <c r="G17" t="s">
        <v>31</v>
      </c>
      <c r="H17" t="s">
        <v>688</v>
      </c>
    </row>
    <row r="18" spans="1:9" x14ac:dyDescent="0.35">
      <c r="A18" s="2">
        <v>17</v>
      </c>
      <c r="B18" s="7" t="s">
        <v>32</v>
      </c>
      <c r="C18" t="s">
        <v>1135</v>
      </c>
      <c r="E18">
        <v>18</v>
      </c>
      <c r="F18">
        <v>20</v>
      </c>
      <c r="G18" t="s">
        <v>31</v>
      </c>
      <c r="H18" t="s">
        <v>688</v>
      </c>
    </row>
    <row r="19" spans="1:9" x14ac:dyDescent="0.35">
      <c r="A19" s="2">
        <v>18</v>
      </c>
      <c r="B19" s="7" t="s">
        <v>33</v>
      </c>
      <c r="C19" t="s">
        <v>1136</v>
      </c>
      <c r="E19">
        <v>28</v>
      </c>
      <c r="F19">
        <v>30</v>
      </c>
      <c r="G19" t="s">
        <v>31</v>
      </c>
      <c r="H19" t="s">
        <v>688</v>
      </c>
    </row>
    <row r="20" spans="1:9" x14ac:dyDescent="0.35">
      <c r="A20">
        <v>19</v>
      </c>
      <c r="B20" s="7" t="s">
        <v>34</v>
      </c>
      <c r="C20" t="s">
        <v>1053</v>
      </c>
      <c r="E20">
        <v>23</v>
      </c>
      <c r="F20">
        <v>25</v>
      </c>
      <c r="G20" t="s">
        <v>31</v>
      </c>
      <c r="H20" t="s">
        <v>689</v>
      </c>
    </row>
    <row r="21" spans="1:9" x14ac:dyDescent="0.35">
      <c r="A21">
        <v>20</v>
      </c>
      <c r="B21" s="7" t="s">
        <v>35</v>
      </c>
      <c r="C21" t="s">
        <v>1137</v>
      </c>
      <c r="E21">
        <v>16</v>
      </c>
      <c r="F21">
        <v>18</v>
      </c>
      <c r="G21" t="s">
        <v>31</v>
      </c>
      <c r="H21" t="s">
        <v>688</v>
      </c>
    </row>
    <row r="22" spans="1:9" x14ac:dyDescent="0.35">
      <c r="A22" s="2">
        <v>21</v>
      </c>
      <c r="B22" s="7" t="s">
        <v>36</v>
      </c>
      <c r="C22" t="s">
        <v>1138</v>
      </c>
      <c r="E22">
        <v>13</v>
      </c>
      <c r="F22">
        <v>15</v>
      </c>
      <c r="G22" t="s">
        <v>31</v>
      </c>
      <c r="H22" t="s">
        <v>688</v>
      </c>
    </row>
    <row r="23" spans="1:9" x14ac:dyDescent="0.35">
      <c r="A23" s="2">
        <v>22</v>
      </c>
      <c r="B23" s="7" t="s">
        <v>37</v>
      </c>
      <c r="C23" t="s">
        <v>1139</v>
      </c>
      <c r="E23">
        <v>16</v>
      </c>
      <c r="F23">
        <v>18</v>
      </c>
      <c r="G23" t="s">
        <v>31</v>
      </c>
      <c r="H23" t="s">
        <v>686</v>
      </c>
    </row>
    <row r="24" spans="1:9" x14ac:dyDescent="0.35">
      <c r="A24" s="2">
        <v>23</v>
      </c>
      <c r="B24" s="7" t="s">
        <v>38</v>
      </c>
      <c r="C24" t="s">
        <v>1140</v>
      </c>
      <c r="E24">
        <v>14</v>
      </c>
      <c r="F24">
        <v>15</v>
      </c>
      <c r="G24" t="s">
        <v>31</v>
      </c>
      <c r="H24" t="s">
        <v>685</v>
      </c>
    </row>
    <row r="25" spans="1:9" x14ac:dyDescent="0.35">
      <c r="A25" s="2">
        <v>24</v>
      </c>
      <c r="B25" s="7" t="s">
        <v>39</v>
      </c>
      <c r="C25" t="s">
        <v>1141</v>
      </c>
      <c r="E25">
        <v>12</v>
      </c>
      <c r="F25">
        <v>14</v>
      </c>
      <c r="G25" t="s">
        <v>31</v>
      </c>
      <c r="H25" t="s">
        <v>685</v>
      </c>
    </row>
    <row r="26" spans="1:9" x14ac:dyDescent="0.35">
      <c r="A26" s="2">
        <v>25</v>
      </c>
      <c r="B26" s="7" t="s">
        <v>40</v>
      </c>
      <c r="C26" t="s">
        <v>1142</v>
      </c>
      <c r="E26">
        <v>19</v>
      </c>
      <c r="F26">
        <v>20</v>
      </c>
      <c r="G26" t="s">
        <v>31</v>
      </c>
      <c r="H26" t="s">
        <v>677</v>
      </c>
      <c r="I26" t="s">
        <v>41</v>
      </c>
    </row>
    <row r="27" spans="1:9" x14ac:dyDescent="0.35">
      <c r="A27" s="2">
        <v>26</v>
      </c>
      <c r="B27" s="7" t="s">
        <v>43</v>
      </c>
      <c r="C27" t="s">
        <v>1143</v>
      </c>
      <c r="E27">
        <v>23</v>
      </c>
      <c r="F27">
        <v>25</v>
      </c>
      <c r="G27" t="s">
        <v>31</v>
      </c>
      <c r="H27" t="s">
        <v>677</v>
      </c>
    </row>
    <row r="28" spans="1:9" x14ac:dyDescent="0.35">
      <c r="A28" s="2">
        <v>27</v>
      </c>
      <c r="B28" s="7" t="s">
        <v>44</v>
      </c>
      <c r="C28" t="s">
        <v>1144</v>
      </c>
      <c r="E28">
        <v>14</v>
      </c>
      <c r="F28">
        <v>16</v>
      </c>
      <c r="G28" t="s">
        <v>31</v>
      </c>
      <c r="H28" t="s">
        <v>685</v>
      </c>
    </row>
    <row r="29" spans="1:9" x14ac:dyDescent="0.35">
      <c r="A29" s="2">
        <v>28</v>
      </c>
      <c r="B29" s="7" t="s">
        <v>45</v>
      </c>
      <c r="C29" t="s">
        <v>1145</v>
      </c>
      <c r="E29">
        <v>16</v>
      </c>
      <c r="F29">
        <v>18</v>
      </c>
      <c r="G29" t="s">
        <v>31</v>
      </c>
      <c r="H29" t="s">
        <v>685</v>
      </c>
    </row>
    <row r="30" spans="1:9" x14ac:dyDescent="0.35">
      <c r="A30" s="2">
        <v>29</v>
      </c>
      <c r="B30" s="7" t="s">
        <v>46</v>
      </c>
      <c r="C30" t="s">
        <v>1146</v>
      </c>
      <c r="E30">
        <v>10</v>
      </c>
      <c r="F30">
        <v>12</v>
      </c>
      <c r="G30" t="s">
        <v>31</v>
      </c>
      <c r="H30" t="s">
        <v>685</v>
      </c>
    </row>
    <row r="31" spans="1:9" x14ac:dyDescent="0.35">
      <c r="A31" s="2">
        <v>30</v>
      </c>
      <c r="B31" s="7" t="s">
        <v>47</v>
      </c>
      <c r="C31" t="s">
        <v>1147</v>
      </c>
      <c r="E31">
        <v>13</v>
      </c>
      <c r="F31">
        <v>15</v>
      </c>
      <c r="G31" t="s">
        <v>31</v>
      </c>
      <c r="H31" t="s">
        <v>690</v>
      </c>
      <c r="I31" t="s">
        <v>48</v>
      </c>
    </row>
    <row r="32" spans="1:9" x14ac:dyDescent="0.35">
      <c r="A32" s="2">
        <v>31</v>
      </c>
      <c r="B32" s="7" t="s">
        <v>49</v>
      </c>
      <c r="C32" t="s">
        <v>1148</v>
      </c>
      <c r="E32">
        <v>13</v>
      </c>
      <c r="F32">
        <v>15</v>
      </c>
      <c r="G32" t="s">
        <v>31</v>
      </c>
      <c r="H32" t="s">
        <v>690</v>
      </c>
      <c r="I32" t="s">
        <v>48</v>
      </c>
    </row>
    <row r="33" spans="1:9" x14ac:dyDescent="0.35">
      <c r="A33" s="2">
        <v>32</v>
      </c>
      <c r="C33" t="s">
        <v>1149</v>
      </c>
      <c r="E33">
        <v>33</v>
      </c>
      <c r="F33">
        <v>35</v>
      </c>
      <c r="G33" t="s">
        <v>31</v>
      </c>
      <c r="H33" t="s">
        <v>691</v>
      </c>
    </row>
    <row r="34" spans="1:9" x14ac:dyDescent="0.35">
      <c r="A34" s="2">
        <v>33</v>
      </c>
      <c r="C34" t="s">
        <v>1150</v>
      </c>
      <c r="E34">
        <v>18</v>
      </c>
      <c r="F34">
        <v>20</v>
      </c>
      <c r="G34" t="s">
        <v>31</v>
      </c>
      <c r="H34" t="s">
        <v>687</v>
      </c>
    </row>
    <row r="35" spans="1:9" x14ac:dyDescent="0.35">
      <c r="A35">
        <v>34</v>
      </c>
      <c r="B35" s="7" t="s">
        <v>50</v>
      </c>
      <c r="C35" t="s">
        <v>1151</v>
      </c>
      <c r="E35">
        <v>13</v>
      </c>
      <c r="F35">
        <v>15</v>
      </c>
      <c r="G35" t="s">
        <v>31</v>
      </c>
      <c r="H35" t="s">
        <v>687</v>
      </c>
    </row>
    <row r="36" spans="1:9" x14ac:dyDescent="0.35">
      <c r="A36">
        <v>35</v>
      </c>
      <c r="C36" t="s">
        <v>1152</v>
      </c>
      <c r="E36">
        <v>13</v>
      </c>
      <c r="F36">
        <v>15</v>
      </c>
      <c r="G36" t="s">
        <v>31</v>
      </c>
      <c r="H36" t="s">
        <v>687</v>
      </c>
    </row>
    <row r="37" spans="1:9" x14ac:dyDescent="0.35">
      <c r="A37">
        <v>36</v>
      </c>
      <c r="B37" s="7" t="s">
        <v>51</v>
      </c>
      <c r="C37" t="s">
        <v>1153</v>
      </c>
      <c r="E37">
        <v>13</v>
      </c>
      <c r="F37">
        <v>15</v>
      </c>
      <c r="G37" t="s">
        <v>31</v>
      </c>
      <c r="H37" t="s">
        <v>686</v>
      </c>
    </row>
    <row r="38" spans="1:9" x14ac:dyDescent="0.35">
      <c r="A38">
        <v>37</v>
      </c>
      <c r="B38" s="7" t="s">
        <v>52</v>
      </c>
      <c r="C38" t="s">
        <v>1154</v>
      </c>
      <c r="E38">
        <v>15</v>
      </c>
      <c r="F38">
        <v>16</v>
      </c>
      <c r="G38" t="s">
        <v>31</v>
      </c>
      <c r="H38" t="s">
        <v>676</v>
      </c>
    </row>
    <row r="39" spans="1:9" x14ac:dyDescent="0.35">
      <c r="A39">
        <v>38</v>
      </c>
      <c r="B39" s="7" t="s">
        <v>53</v>
      </c>
      <c r="C39" t="s">
        <v>1155</v>
      </c>
      <c r="E39">
        <v>15</v>
      </c>
      <c r="F39">
        <v>17</v>
      </c>
      <c r="G39" t="s">
        <v>31</v>
      </c>
      <c r="H39" t="s">
        <v>684</v>
      </c>
    </row>
    <row r="40" spans="1:9" x14ac:dyDescent="0.35">
      <c r="A40">
        <v>39</v>
      </c>
      <c r="B40" s="7" t="s">
        <v>54</v>
      </c>
      <c r="C40" t="s">
        <v>1156</v>
      </c>
      <c r="E40">
        <v>15</v>
      </c>
      <c r="F40">
        <v>17</v>
      </c>
      <c r="G40" t="s">
        <v>31</v>
      </c>
      <c r="H40" t="s">
        <v>684</v>
      </c>
    </row>
    <row r="41" spans="1:9" x14ac:dyDescent="0.35">
      <c r="A41">
        <v>40</v>
      </c>
      <c r="C41" t="s">
        <v>1157</v>
      </c>
      <c r="E41">
        <v>10</v>
      </c>
      <c r="F41">
        <v>12</v>
      </c>
      <c r="G41" t="s">
        <v>31</v>
      </c>
      <c r="H41" t="s">
        <v>686</v>
      </c>
      <c r="I41" t="s">
        <v>55</v>
      </c>
    </row>
    <row r="42" spans="1:9" x14ac:dyDescent="0.35">
      <c r="A42">
        <v>41</v>
      </c>
      <c r="B42" s="7" t="s">
        <v>56</v>
      </c>
      <c r="C42" t="s">
        <v>1158</v>
      </c>
      <c r="E42">
        <f>+F42*0.9</f>
        <v>13.5</v>
      </c>
      <c r="F42">
        <v>15</v>
      </c>
      <c r="G42" t="s">
        <v>31</v>
      </c>
      <c r="H42" t="s">
        <v>677</v>
      </c>
      <c r="I42" t="s">
        <v>57</v>
      </c>
    </row>
    <row r="43" spans="1:9" x14ac:dyDescent="0.35">
      <c r="A43">
        <v>42</v>
      </c>
      <c r="B43" s="7" t="s">
        <v>58</v>
      </c>
      <c r="C43" t="s">
        <v>1159</v>
      </c>
      <c r="E43">
        <f t="shared" ref="E43:E48" si="0">+F43*0.9</f>
        <v>13.5</v>
      </c>
      <c r="F43">
        <v>15</v>
      </c>
      <c r="G43" t="s">
        <v>31</v>
      </c>
      <c r="H43" t="s">
        <v>677</v>
      </c>
      <c r="I43" t="s">
        <v>59</v>
      </c>
    </row>
    <row r="44" spans="1:9" x14ac:dyDescent="0.35">
      <c r="A44">
        <v>43</v>
      </c>
      <c r="B44" s="7" t="s">
        <v>60</v>
      </c>
      <c r="C44" t="s">
        <v>1160</v>
      </c>
      <c r="E44">
        <f t="shared" si="0"/>
        <v>9</v>
      </c>
      <c r="F44">
        <v>10</v>
      </c>
      <c r="G44" t="s">
        <v>31</v>
      </c>
      <c r="H44" t="s">
        <v>685</v>
      </c>
    </row>
    <row r="45" spans="1:9" x14ac:dyDescent="0.35">
      <c r="A45">
        <v>44</v>
      </c>
      <c r="B45" s="7" t="s">
        <v>61</v>
      </c>
      <c r="C45" t="s">
        <v>1161</v>
      </c>
      <c r="E45">
        <f t="shared" si="0"/>
        <v>9</v>
      </c>
      <c r="F45">
        <v>10</v>
      </c>
      <c r="G45" t="s">
        <v>31</v>
      </c>
      <c r="H45" t="s">
        <v>684</v>
      </c>
      <c r="I45" t="s">
        <v>62</v>
      </c>
    </row>
    <row r="46" spans="1:9" x14ac:dyDescent="0.35">
      <c r="A46">
        <v>45</v>
      </c>
      <c r="B46" s="7" t="s">
        <v>63</v>
      </c>
      <c r="C46" t="s">
        <v>1162</v>
      </c>
      <c r="E46">
        <f t="shared" si="0"/>
        <v>16.2</v>
      </c>
      <c r="F46">
        <v>18</v>
      </c>
      <c r="G46" t="s">
        <v>31</v>
      </c>
      <c r="H46" t="s">
        <v>692</v>
      </c>
      <c r="I46" t="s">
        <v>64</v>
      </c>
    </row>
    <row r="47" spans="1:9" x14ac:dyDescent="0.35">
      <c r="A47">
        <v>46</v>
      </c>
      <c r="C47" t="s">
        <v>1163</v>
      </c>
      <c r="E47">
        <f t="shared" si="0"/>
        <v>9</v>
      </c>
      <c r="F47">
        <v>10</v>
      </c>
      <c r="G47" t="s">
        <v>31</v>
      </c>
      <c r="H47" t="s">
        <v>685</v>
      </c>
      <c r="I47" t="s">
        <v>65</v>
      </c>
    </row>
    <row r="48" spans="1:9" x14ac:dyDescent="0.35">
      <c r="A48">
        <v>47</v>
      </c>
      <c r="B48" s="7" t="s">
        <v>66</v>
      </c>
      <c r="C48" t="s">
        <v>1164</v>
      </c>
      <c r="E48">
        <f t="shared" si="0"/>
        <v>11.700000000000001</v>
      </c>
      <c r="F48">
        <v>13</v>
      </c>
      <c r="G48" t="s">
        <v>31</v>
      </c>
      <c r="H48" t="s">
        <v>693</v>
      </c>
      <c r="I48" t="s">
        <v>67</v>
      </c>
    </row>
    <row r="49" spans="1:9" x14ac:dyDescent="0.35">
      <c r="A49">
        <v>48</v>
      </c>
      <c r="B49" s="7" t="s">
        <v>68</v>
      </c>
      <c r="C49" t="s">
        <v>1165</v>
      </c>
      <c r="E49">
        <v>5</v>
      </c>
      <c r="F49">
        <v>6</v>
      </c>
      <c r="G49" t="s">
        <v>31</v>
      </c>
      <c r="H49" t="s">
        <v>687</v>
      </c>
    </row>
    <row r="50" spans="1:9" x14ac:dyDescent="0.35">
      <c r="A50">
        <v>49</v>
      </c>
      <c r="B50" s="7" t="s">
        <v>69</v>
      </c>
      <c r="C50" t="s">
        <v>1166</v>
      </c>
      <c r="E50">
        <v>9</v>
      </c>
      <c r="F50">
        <v>10</v>
      </c>
      <c r="G50" t="s">
        <v>31</v>
      </c>
      <c r="H50" t="s">
        <v>685</v>
      </c>
    </row>
    <row r="51" spans="1:9" x14ac:dyDescent="0.35">
      <c r="A51">
        <v>50</v>
      </c>
      <c r="B51" s="7" t="s">
        <v>70</v>
      </c>
      <c r="C51" t="s">
        <v>1167</v>
      </c>
      <c r="E51">
        <v>7</v>
      </c>
      <c r="F51">
        <v>8</v>
      </c>
      <c r="G51" t="s">
        <v>31</v>
      </c>
      <c r="H51" t="s">
        <v>677</v>
      </c>
      <c r="I51" t="s">
        <v>71</v>
      </c>
    </row>
    <row r="52" spans="1:9" x14ac:dyDescent="0.35">
      <c r="A52">
        <v>51</v>
      </c>
      <c r="B52" s="7" t="s">
        <v>72</v>
      </c>
      <c r="C52" t="s">
        <v>1168</v>
      </c>
      <c r="E52">
        <v>12</v>
      </c>
      <c r="F52">
        <v>13</v>
      </c>
      <c r="G52" t="s">
        <v>31</v>
      </c>
      <c r="H52" t="s">
        <v>694</v>
      </c>
    </row>
    <row r="53" spans="1:9" x14ac:dyDescent="0.35">
      <c r="A53">
        <v>52</v>
      </c>
      <c r="B53" s="7" t="s">
        <v>73</v>
      </c>
      <c r="C53" t="s">
        <v>1169</v>
      </c>
      <c r="E53">
        <v>15</v>
      </c>
      <c r="F53">
        <v>16</v>
      </c>
      <c r="G53" t="s">
        <v>31</v>
      </c>
      <c r="H53" t="s">
        <v>692</v>
      </c>
    </row>
    <row r="54" spans="1:9" x14ac:dyDescent="0.35">
      <c r="A54">
        <v>53</v>
      </c>
      <c r="B54" s="7" t="s">
        <v>74</v>
      </c>
      <c r="C54" t="s">
        <v>1170</v>
      </c>
      <c r="E54">
        <v>10</v>
      </c>
      <c r="F54">
        <v>12</v>
      </c>
      <c r="G54" t="s">
        <v>31</v>
      </c>
      <c r="H54" t="s">
        <v>695</v>
      </c>
    </row>
    <row r="55" spans="1:9" x14ac:dyDescent="0.35">
      <c r="A55">
        <v>54</v>
      </c>
      <c r="C55" t="s">
        <v>1171</v>
      </c>
      <c r="E55">
        <v>9</v>
      </c>
      <c r="F55">
        <v>10</v>
      </c>
      <c r="G55" t="s">
        <v>31</v>
      </c>
      <c r="H55" t="s">
        <v>677</v>
      </c>
    </row>
    <row r="56" spans="1:9" x14ac:dyDescent="0.35">
      <c r="A56">
        <v>55</v>
      </c>
      <c r="C56" t="s">
        <v>1172</v>
      </c>
      <c r="E56">
        <v>5</v>
      </c>
      <c r="F56">
        <v>6</v>
      </c>
      <c r="G56" t="s">
        <v>31</v>
      </c>
      <c r="H56" t="s">
        <v>696</v>
      </c>
      <c r="I56" t="s">
        <v>75</v>
      </c>
    </row>
    <row r="57" spans="1:9" x14ac:dyDescent="0.35">
      <c r="A57">
        <v>56</v>
      </c>
      <c r="B57" s="7" t="s">
        <v>76</v>
      </c>
      <c r="C57" t="s">
        <v>1173</v>
      </c>
      <c r="E57">
        <v>6</v>
      </c>
      <c r="F57">
        <v>7</v>
      </c>
      <c r="G57" t="s">
        <v>31</v>
      </c>
      <c r="H57" t="s">
        <v>677</v>
      </c>
      <c r="I57" t="s">
        <v>71</v>
      </c>
    </row>
    <row r="58" spans="1:9" x14ac:dyDescent="0.35">
      <c r="A58">
        <v>57</v>
      </c>
      <c r="B58" s="7" t="s">
        <v>78</v>
      </c>
      <c r="C58" t="s">
        <v>1174</v>
      </c>
      <c r="E58">
        <v>7</v>
      </c>
      <c r="F58">
        <v>15</v>
      </c>
      <c r="G58" t="s">
        <v>31</v>
      </c>
      <c r="H58" t="s">
        <v>697</v>
      </c>
      <c r="I58" t="s">
        <v>77</v>
      </c>
    </row>
    <row r="59" spans="1:9" x14ac:dyDescent="0.35">
      <c r="A59">
        <v>58</v>
      </c>
      <c r="B59" s="7" t="s">
        <v>79</v>
      </c>
      <c r="C59" t="s">
        <v>1175</v>
      </c>
      <c r="E59">
        <v>13</v>
      </c>
      <c r="F59">
        <v>14</v>
      </c>
      <c r="G59" t="s">
        <v>31</v>
      </c>
      <c r="H59" t="s">
        <v>677</v>
      </c>
    </row>
    <row r="60" spans="1:9" x14ac:dyDescent="0.35">
      <c r="A60">
        <v>59</v>
      </c>
      <c r="B60" s="7" t="s">
        <v>80</v>
      </c>
      <c r="C60" t="s">
        <v>1176</v>
      </c>
      <c r="E60">
        <v>12</v>
      </c>
      <c r="F60">
        <v>13</v>
      </c>
      <c r="G60" t="s">
        <v>31</v>
      </c>
      <c r="H60" t="s">
        <v>677</v>
      </c>
      <c r="I60" t="s">
        <v>81</v>
      </c>
    </row>
    <row r="61" spans="1:9" x14ac:dyDescent="0.35">
      <c r="A61">
        <v>60</v>
      </c>
      <c r="B61" s="7" t="s">
        <v>82</v>
      </c>
      <c r="C61" t="s">
        <v>1177</v>
      </c>
      <c r="E61">
        <v>12</v>
      </c>
      <c r="F61">
        <v>13</v>
      </c>
      <c r="G61" t="s">
        <v>31</v>
      </c>
      <c r="H61" t="s">
        <v>686</v>
      </c>
    </row>
    <row r="62" spans="1:9" x14ac:dyDescent="0.35">
      <c r="A62">
        <v>61</v>
      </c>
      <c r="B62" s="7" t="s">
        <v>42</v>
      </c>
      <c r="C62" t="s">
        <v>1178</v>
      </c>
      <c r="E62">
        <v>9</v>
      </c>
      <c r="F62">
        <v>10</v>
      </c>
      <c r="G62" t="s">
        <v>31</v>
      </c>
      <c r="H62" t="s">
        <v>677</v>
      </c>
      <c r="I62" t="s">
        <v>83</v>
      </c>
    </row>
    <row r="63" spans="1:9" x14ac:dyDescent="0.35">
      <c r="A63">
        <v>62</v>
      </c>
      <c r="B63" s="7" t="s">
        <v>85</v>
      </c>
      <c r="C63" t="s">
        <v>1179</v>
      </c>
      <c r="E63">
        <v>7</v>
      </c>
      <c r="F63">
        <v>8</v>
      </c>
      <c r="G63" t="s">
        <v>31</v>
      </c>
      <c r="H63" t="s">
        <v>677</v>
      </c>
      <c r="I63" t="s">
        <v>84</v>
      </c>
    </row>
    <row r="64" spans="1:9" x14ac:dyDescent="0.35">
      <c r="A64">
        <v>63</v>
      </c>
      <c r="B64" s="7" t="s">
        <v>87</v>
      </c>
      <c r="C64" t="s">
        <v>1180</v>
      </c>
      <c r="E64">
        <v>23</v>
      </c>
      <c r="F64">
        <v>25</v>
      </c>
      <c r="G64" t="s">
        <v>31</v>
      </c>
      <c r="H64" t="s">
        <v>698</v>
      </c>
      <c r="I64" t="s">
        <v>86</v>
      </c>
    </row>
    <row r="65" spans="1:9" x14ac:dyDescent="0.35">
      <c r="A65">
        <v>64</v>
      </c>
      <c r="B65" s="7" t="s">
        <v>88</v>
      </c>
      <c r="C65" t="s">
        <v>1181</v>
      </c>
      <c r="E65">
        <v>11</v>
      </c>
      <c r="F65">
        <v>12</v>
      </c>
      <c r="G65" t="s">
        <v>31</v>
      </c>
      <c r="H65" t="s">
        <v>677</v>
      </c>
      <c r="I65" t="s">
        <v>84</v>
      </c>
    </row>
    <row r="66" spans="1:9" x14ac:dyDescent="0.35">
      <c r="A66">
        <v>65</v>
      </c>
      <c r="B66" s="7" t="s">
        <v>42</v>
      </c>
      <c r="C66" t="s">
        <v>1182</v>
      </c>
      <c r="E66">
        <v>7</v>
      </c>
      <c r="F66">
        <v>8</v>
      </c>
      <c r="G66" t="s">
        <v>31</v>
      </c>
      <c r="H66" t="s">
        <v>698</v>
      </c>
    </row>
    <row r="67" spans="1:9" x14ac:dyDescent="0.35">
      <c r="A67">
        <v>66</v>
      </c>
      <c r="B67" s="7" t="s">
        <v>90</v>
      </c>
      <c r="C67" t="s">
        <v>1054</v>
      </c>
      <c r="E67">
        <v>11</v>
      </c>
      <c r="F67">
        <v>12</v>
      </c>
      <c r="G67" t="s">
        <v>31</v>
      </c>
      <c r="H67" t="s">
        <v>677</v>
      </c>
      <c r="I67" t="s">
        <v>89</v>
      </c>
    </row>
    <row r="68" spans="1:9" x14ac:dyDescent="0.35">
      <c r="A68">
        <v>67</v>
      </c>
      <c r="B68" s="7" t="s">
        <v>91</v>
      </c>
      <c r="C68" t="s">
        <v>1183</v>
      </c>
      <c r="E68">
        <v>12</v>
      </c>
      <c r="F68">
        <v>13</v>
      </c>
      <c r="G68" t="s">
        <v>31</v>
      </c>
      <c r="H68" t="s">
        <v>677</v>
      </c>
      <c r="I68" t="s">
        <v>81</v>
      </c>
    </row>
    <row r="69" spans="1:9" x14ac:dyDescent="0.35">
      <c r="A69">
        <v>68</v>
      </c>
      <c r="B69" s="7" t="s">
        <v>92</v>
      </c>
      <c r="C69" t="s">
        <v>1184</v>
      </c>
      <c r="E69">
        <v>9</v>
      </c>
      <c r="F69">
        <v>10</v>
      </c>
      <c r="G69" t="s">
        <v>31</v>
      </c>
      <c r="H69" t="s">
        <v>698</v>
      </c>
    </row>
    <row r="70" spans="1:9" x14ac:dyDescent="0.35">
      <c r="A70">
        <v>69</v>
      </c>
      <c r="B70" s="7" t="s">
        <v>93</v>
      </c>
      <c r="C70" t="s">
        <v>1185</v>
      </c>
      <c r="E70">
        <v>9</v>
      </c>
      <c r="F70">
        <v>10</v>
      </c>
      <c r="G70" t="s">
        <v>31</v>
      </c>
      <c r="H70" t="s">
        <v>683</v>
      </c>
    </row>
    <row r="71" spans="1:9" x14ac:dyDescent="0.35">
      <c r="A71">
        <v>70</v>
      </c>
      <c r="B71" s="7" t="s">
        <v>94</v>
      </c>
      <c r="C71" t="s">
        <v>1186</v>
      </c>
      <c r="E71">
        <v>9</v>
      </c>
      <c r="F71">
        <v>10</v>
      </c>
      <c r="G71" t="s">
        <v>31</v>
      </c>
      <c r="H71" t="s">
        <v>677</v>
      </c>
    </row>
    <row r="72" spans="1:9" x14ac:dyDescent="0.35">
      <c r="A72">
        <v>71</v>
      </c>
      <c r="B72" s="7" t="s">
        <v>42</v>
      </c>
      <c r="C72" t="s">
        <v>1187</v>
      </c>
      <c r="E72">
        <v>6</v>
      </c>
      <c r="F72">
        <v>7</v>
      </c>
      <c r="G72" t="s">
        <v>31</v>
      </c>
      <c r="H72" t="s">
        <v>690</v>
      </c>
      <c r="I72" t="s">
        <v>95</v>
      </c>
    </row>
    <row r="73" spans="1:9" x14ac:dyDescent="0.35">
      <c r="A73">
        <v>72</v>
      </c>
      <c r="B73" s="7" t="s">
        <v>96</v>
      </c>
      <c r="C73" t="s">
        <v>1188</v>
      </c>
      <c r="E73">
        <v>12</v>
      </c>
      <c r="F73">
        <v>13</v>
      </c>
      <c r="G73" t="s">
        <v>31</v>
      </c>
      <c r="H73" t="s">
        <v>690</v>
      </c>
    </row>
    <row r="74" spans="1:9" x14ac:dyDescent="0.35">
      <c r="A74">
        <v>73</v>
      </c>
      <c r="B74" s="7" t="s">
        <v>97</v>
      </c>
      <c r="C74" t="s">
        <v>1189</v>
      </c>
      <c r="E74">
        <v>5</v>
      </c>
      <c r="F74">
        <v>6</v>
      </c>
      <c r="G74" t="s">
        <v>31</v>
      </c>
      <c r="H74" t="s">
        <v>678</v>
      </c>
    </row>
    <row r="75" spans="1:9" x14ac:dyDescent="0.35">
      <c r="A75">
        <v>74</v>
      </c>
      <c r="C75" t="s">
        <v>1190</v>
      </c>
      <c r="E75">
        <v>9</v>
      </c>
      <c r="F75">
        <v>10</v>
      </c>
      <c r="G75" t="s">
        <v>31</v>
      </c>
      <c r="H75" t="s">
        <v>689</v>
      </c>
    </row>
    <row r="76" spans="1:9" x14ac:dyDescent="0.35">
      <c r="A76">
        <v>75</v>
      </c>
      <c r="C76" t="s">
        <v>1191</v>
      </c>
      <c r="E76">
        <v>14</v>
      </c>
      <c r="F76">
        <v>15</v>
      </c>
      <c r="G76" t="s">
        <v>31</v>
      </c>
      <c r="H76" t="s">
        <v>688</v>
      </c>
    </row>
    <row r="77" spans="1:9" x14ac:dyDescent="0.35">
      <c r="A77">
        <v>76</v>
      </c>
      <c r="B77" s="7" t="s">
        <v>98</v>
      </c>
      <c r="C77" t="s">
        <v>1192</v>
      </c>
      <c r="E77">
        <v>15</v>
      </c>
      <c r="F77">
        <v>16</v>
      </c>
      <c r="G77" t="s">
        <v>31</v>
      </c>
      <c r="H77" t="s">
        <v>689</v>
      </c>
    </row>
    <row r="78" spans="1:9" x14ac:dyDescent="0.35">
      <c r="A78">
        <v>77</v>
      </c>
      <c r="B78" s="7" t="s">
        <v>99</v>
      </c>
      <c r="C78" t="s">
        <v>1193</v>
      </c>
      <c r="E78">
        <v>9</v>
      </c>
      <c r="F78">
        <v>10</v>
      </c>
      <c r="G78" t="s">
        <v>31</v>
      </c>
      <c r="H78" t="s">
        <v>686</v>
      </c>
    </row>
    <row r="79" spans="1:9" x14ac:dyDescent="0.35">
      <c r="A79">
        <v>78</v>
      </c>
      <c r="B79" s="7" t="s">
        <v>100</v>
      </c>
      <c r="C79" t="s">
        <v>1194</v>
      </c>
      <c r="E79">
        <v>9</v>
      </c>
      <c r="F79">
        <v>10</v>
      </c>
      <c r="G79" t="s">
        <v>31</v>
      </c>
      <c r="H79" t="s">
        <v>686</v>
      </c>
    </row>
    <row r="80" spans="1:9" x14ac:dyDescent="0.35">
      <c r="A80">
        <v>79</v>
      </c>
      <c r="B80" s="7" t="s">
        <v>101</v>
      </c>
      <c r="C80" t="s">
        <v>1195</v>
      </c>
      <c r="E80">
        <v>11</v>
      </c>
      <c r="F80">
        <v>12</v>
      </c>
      <c r="G80" t="s">
        <v>31</v>
      </c>
      <c r="H80" t="s">
        <v>686</v>
      </c>
      <c r="I80" t="s">
        <v>55</v>
      </c>
    </row>
    <row r="81" spans="1:9" x14ac:dyDescent="0.35">
      <c r="A81">
        <v>80</v>
      </c>
      <c r="B81" s="7" t="s">
        <v>103</v>
      </c>
      <c r="C81" t="s">
        <v>1196</v>
      </c>
      <c r="E81">
        <v>5</v>
      </c>
      <c r="F81">
        <v>6</v>
      </c>
      <c r="G81" t="s">
        <v>31</v>
      </c>
      <c r="H81" t="s">
        <v>685</v>
      </c>
      <c r="I81" t="s">
        <v>102</v>
      </c>
    </row>
    <row r="82" spans="1:9" x14ac:dyDescent="0.35">
      <c r="A82">
        <v>81</v>
      </c>
      <c r="B82" s="7" t="s">
        <v>105</v>
      </c>
      <c r="C82" t="s">
        <v>1197</v>
      </c>
      <c r="E82">
        <v>18</v>
      </c>
      <c r="F82">
        <v>20</v>
      </c>
      <c r="G82" t="s">
        <v>31</v>
      </c>
      <c r="H82" t="s">
        <v>694</v>
      </c>
      <c r="I82" t="s">
        <v>104</v>
      </c>
    </row>
    <row r="83" spans="1:9" x14ac:dyDescent="0.35">
      <c r="A83">
        <v>82</v>
      </c>
      <c r="B83" s="7" t="s">
        <v>106</v>
      </c>
      <c r="C83" t="s">
        <v>1198</v>
      </c>
      <c r="E83">
        <v>7</v>
      </c>
      <c r="F83">
        <v>8</v>
      </c>
      <c r="G83" t="s">
        <v>31</v>
      </c>
      <c r="H83" t="s">
        <v>686</v>
      </c>
      <c r="I83" t="s">
        <v>55</v>
      </c>
    </row>
    <row r="84" spans="1:9" x14ac:dyDescent="0.35">
      <c r="A84">
        <v>83</v>
      </c>
      <c r="B84" s="7" t="s">
        <v>108</v>
      </c>
      <c r="C84" t="s">
        <v>1199</v>
      </c>
      <c r="E84">
        <v>11</v>
      </c>
      <c r="F84">
        <v>12</v>
      </c>
      <c r="G84" t="s">
        <v>31</v>
      </c>
      <c r="H84" t="s">
        <v>692</v>
      </c>
      <c r="I84" t="s">
        <v>107</v>
      </c>
    </row>
    <row r="85" spans="1:9" x14ac:dyDescent="0.35">
      <c r="A85">
        <v>84</v>
      </c>
      <c r="B85" s="7" t="s">
        <v>109</v>
      </c>
      <c r="C85" t="s">
        <v>1200</v>
      </c>
      <c r="E85">
        <v>6</v>
      </c>
      <c r="F85">
        <v>7</v>
      </c>
      <c r="G85" t="s">
        <v>31</v>
      </c>
      <c r="H85" t="s">
        <v>685</v>
      </c>
    </row>
    <row r="86" spans="1:9" x14ac:dyDescent="0.35">
      <c r="A86">
        <v>85</v>
      </c>
      <c r="B86" s="7" t="s">
        <v>110</v>
      </c>
      <c r="C86" t="s">
        <v>1201</v>
      </c>
      <c r="E86">
        <v>18</v>
      </c>
      <c r="F86">
        <v>20</v>
      </c>
      <c r="G86" t="s">
        <v>31</v>
      </c>
      <c r="H86" t="s">
        <v>676</v>
      </c>
      <c r="I86" t="s">
        <v>81</v>
      </c>
    </row>
    <row r="87" spans="1:9" x14ac:dyDescent="0.35">
      <c r="A87">
        <v>86</v>
      </c>
      <c r="B87" s="7" t="s">
        <v>111</v>
      </c>
      <c r="C87" t="s">
        <v>1202</v>
      </c>
      <c r="E87">
        <v>13</v>
      </c>
      <c r="F87">
        <v>15</v>
      </c>
      <c r="G87" t="s">
        <v>31</v>
      </c>
      <c r="H87" t="s">
        <v>686</v>
      </c>
    </row>
    <row r="88" spans="1:9" x14ac:dyDescent="0.35">
      <c r="A88">
        <v>87</v>
      </c>
      <c r="B88" s="7" t="s">
        <v>112</v>
      </c>
      <c r="C88" t="s">
        <v>1203</v>
      </c>
      <c r="E88">
        <v>7</v>
      </c>
      <c r="F88">
        <v>8</v>
      </c>
      <c r="G88" t="s">
        <v>31</v>
      </c>
      <c r="H88" t="s">
        <v>690</v>
      </c>
    </row>
    <row r="89" spans="1:9" x14ac:dyDescent="0.35">
      <c r="A89">
        <v>88</v>
      </c>
      <c r="B89" s="7" t="s">
        <v>113</v>
      </c>
      <c r="C89" t="s">
        <v>1204</v>
      </c>
      <c r="E89">
        <v>18</v>
      </c>
      <c r="F89">
        <v>20</v>
      </c>
      <c r="G89" t="s">
        <v>31</v>
      </c>
      <c r="H89" t="s">
        <v>692</v>
      </c>
    </row>
    <row r="90" spans="1:9" x14ac:dyDescent="0.35">
      <c r="A90">
        <v>89</v>
      </c>
      <c r="B90" s="7" t="s">
        <v>115</v>
      </c>
      <c r="C90" t="s">
        <v>1065</v>
      </c>
      <c r="E90">
        <v>5</v>
      </c>
      <c r="F90">
        <v>6</v>
      </c>
      <c r="G90" t="s">
        <v>1062</v>
      </c>
      <c r="H90" t="s">
        <v>678</v>
      </c>
    </row>
    <row r="91" spans="1:9" x14ac:dyDescent="0.35">
      <c r="A91">
        <v>90</v>
      </c>
      <c r="B91" s="7" t="s">
        <v>116</v>
      </c>
      <c r="C91" t="s">
        <v>1066</v>
      </c>
      <c r="E91">
        <v>9</v>
      </c>
      <c r="F91">
        <v>10</v>
      </c>
      <c r="G91" t="s">
        <v>1062</v>
      </c>
      <c r="H91" t="s">
        <v>699</v>
      </c>
      <c r="I91" t="s">
        <v>117</v>
      </c>
    </row>
    <row r="92" spans="1:9" x14ac:dyDescent="0.35">
      <c r="A92">
        <v>91</v>
      </c>
      <c r="B92" s="7" t="s">
        <v>118</v>
      </c>
      <c r="C92" t="s">
        <v>1067</v>
      </c>
      <c r="E92">
        <v>11</v>
      </c>
      <c r="F92">
        <v>12</v>
      </c>
      <c r="G92" t="s">
        <v>1062</v>
      </c>
      <c r="H92" t="s">
        <v>699</v>
      </c>
    </row>
    <row r="93" spans="1:9" x14ac:dyDescent="0.35">
      <c r="A93">
        <v>92</v>
      </c>
      <c r="B93" s="7" t="s">
        <v>119</v>
      </c>
      <c r="C93" t="s">
        <v>1127</v>
      </c>
      <c r="E93">
        <v>15</v>
      </c>
      <c r="F93">
        <v>16</v>
      </c>
      <c r="G93" t="s">
        <v>1062</v>
      </c>
      <c r="H93" t="s">
        <v>684</v>
      </c>
    </row>
    <row r="94" spans="1:9" x14ac:dyDescent="0.35">
      <c r="A94">
        <v>93</v>
      </c>
      <c r="B94" s="7" t="s">
        <v>120</v>
      </c>
      <c r="C94" t="s">
        <v>1068</v>
      </c>
      <c r="E94">
        <v>10</v>
      </c>
      <c r="F94">
        <v>12</v>
      </c>
      <c r="G94" t="s">
        <v>1062</v>
      </c>
      <c r="H94" t="s">
        <v>685</v>
      </c>
      <c r="I94" t="s">
        <v>121</v>
      </c>
    </row>
    <row r="95" spans="1:9" x14ac:dyDescent="0.35">
      <c r="A95">
        <v>94</v>
      </c>
      <c r="B95" s="7" t="s">
        <v>122</v>
      </c>
      <c r="C95" t="s">
        <v>1069</v>
      </c>
      <c r="E95">
        <v>7</v>
      </c>
      <c r="F95">
        <v>8</v>
      </c>
      <c r="G95" t="s">
        <v>1062</v>
      </c>
      <c r="H95" t="s">
        <v>677</v>
      </c>
      <c r="I95" t="s">
        <v>81</v>
      </c>
    </row>
    <row r="96" spans="1:9" x14ac:dyDescent="0.35">
      <c r="A96">
        <v>95</v>
      </c>
      <c r="B96" s="7" t="s">
        <v>123</v>
      </c>
      <c r="C96" t="s">
        <v>1070</v>
      </c>
      <c r="E96">
        <v>9</v>
      </c>
      <c r="F96">
        <v>10</v>
      </c>
      <c r="G96" t="s">
        <v>1062</v>
      </c>
      <c r="H96" t="s">
        <v>685</v>
      </c>
      <c r="I96" t="s">
        <v>124</v>
      </c>
    </row>
    <row r="97" spans="1:9" x14ac:dyDescent="0.35">
      <c r="A97">
        <v>96</v>
      </c>
      <c r="B97" s="7" t="s">
        <v>125</v>
      </c>
      <c r="C97" t="s">
        <v>1071</v>
      </c>
      <c r="E97">
        <v>4</v>
      </c>
      <c r="F97">
        <v>5</v>
      </c>
      <c r="G97" t="s">
        <v>1062</v>
      </c>
      <c r="H97" t="s">
        <v>677</v>
      </c>
    </row>
    <row r="98" spans="1:9" x14ac:dyDescent="0.35">
      <c r="A98">
        <v>97</v>
      </c>
      <c r="B98" s="7" t="s">
        <v>126</v>
      </c>
      <c r="C98" t="s">
        <v>1072</v>
      </c>
      <c r="E98">
        <v>9</v>
      </c>
      <c r="F98">
        <v>10</v>
      </c>
      <c r="G98" t="s">
        <v>1062</v>
      </c>
      <c r="H98" t="s">
        <v>677</v>
      </c>
    </row>
    <row r="99" spans="1:9" x14ac:dyDescent="0.35">
      <c r="A99">
        <v>98</v>
      </c>
      <c r="B99" s="7" t="s">
        <v>127</v>
      </c>
      <c r="C99" t="s">
        <v>1073</v>
      </c>
      <c r="E99">
        <v>7</v>
      </c>
      <c r="F99">
        <v>8</v>
      </c>
      <c r="G99" t="s">
        <v>1062</v>
      </c>
      <c r="H99" t="s">
        <v>685</v>
      </c>
    </row>
    <row r="100" spans="1:9" x14ac:dyDescent="0.35">
      <c r="A100">
        <v>99</v>
      </c>
      <c r="B100" s="7" t="s">
        <v>128</v>
      </c>
      <c r="C100" t="s">
        <v>1074</v>
      </c>
      <c r="E100">
        <v>7</v>
      </c>
      <c r="F100">
        <v>8</v>
      </c>
      <c r="G100" t="s">
        <v>1062</v>
      </c>
      <c r="H100" t="s">
        <v>685</v>
      </c>
    </row>
    <row r="101" spans="1:9" x14ac:dyDescent="0.35">
      <c r="A101">
        <v>100</v>
      </c>
      <c r="B101" s="7" t="s">
        <v>129</v>
      </c>
      <c r="C101" t="s">
        <v>1075</v>
      </c>
      <c r="E101">
        <v>12</v>
      </c>
      <c r="F101">
        <v>13</v>
      </c>
      <c r="G101" t="s">
        <v>1062</v>
      </c>
      <c r="H101" t="s">
        <v>677</v>
      </c>
    </row>
    <row r="102" spans="1:9" x14ac:dyDescent="0.35">
      <c r="A102">
        <v>101</v>
      </c>
      <c r="B102" s="7" t="s">
        <v>130</v>
      </c>
      <c r="C102" t="s">
        <v>1076</v>
      </c>
      <c r="E102">
        <v>11</v>
      </c>
      <c r="F102">
        <v>12</v>
      </c>
      <c r="G102" t="s">
        <v>1062</v>
      </c>
      <c r="H102" t="s">
        <v>677</v>
      </c>
    </row>
    <row r="103" spans="1:9" x14ac:dyDescent="0.35">
      <c r="A103">
        <v>102</v>
      </c>
      <c r="B103" s="7" t="s">
        <v>131</v>
      </c>
      <c r="C103" t="s">
        <v>1077</v>
      </c>
      <c r="E103">
        <v>12</v>
      </c>
      <c r="F103">
        <v>13</v>
      </c>
      <c r="G103" t="s">
        <v>1062</v>
      </c>
      <c r="H103" t="s">
        <v>677</v>
      </c>
    </row>
    <row r="104" spans="1:9" x14ac:dyDescent="0.35">
      <c r="A104">
        <v>103</v>
      </c>
      <c r="B104" s="7" t="s">
        <v>132</v>
      </c>
      <c r="C104" t="s">
        <v>1078</v>
      </c>
      <c r="E104">
        <v>4</v>
      </c>
      <c r="F104">
        <v>5</v>
      </c>
      <c r="G104" t="s">
        <v>1062</v>
      </c>
      <c r="H104" t="s">
        <v>677</v>
      </c>
    </row>
    <row r="105" spans="1:9" x14ac:dyDescent="0.35">
      <c r="A105">
        <v>104</v>
      </c>
      <c r="B105" s="7" t="s">
        <v>133</v>
      </c>
      <c r="C105" t="s">
        <v>1079</v>
      </c>
      <c r="E105">
        <v>11</v>
      </c>
      <c r="F105">
        <v>12</v>
      </c>
      <c r="G105" t="s">
        <v>1062</v>
      </c>
      <c r="H105" t="s">
        <v>677</v>
      </c>
    </row>
    <row r="106" spans="1:9" x14ac:dyDescent="0.35">
      <c r="A106">
        <v>105</v>
      </c>
      <c r="B106" s="7" t="s">
        <v>134</v>
      </c>
      <c r="C106" t="s">
        <v>1080</v>
      </c>
      <c r="E106">
        <v>7</v>
      </c>
      <c r="F106">
        <v>8</v>
      </c>
      <c r="G106" t="s">
        <v>1062</v>
      </c>
      <c r="H106" t="s">
        <v>685</v>
      </c>
    </row>
    <row r="107" spans="1:9" x14ac:dyDescent="0.35">
      <c r="A107">
        <v>106</v>
      </c>
      <c r="B107" s="7" t="s">
        <v>135</v>
      </c>
      <c r="C107" t="s">
        <v>1081</v>
      </c>
      <c r="E107">
        <v>7</v>
      </c>
      <c r="F107">
        <v>8</v>
      </c>
      <c r="G107" t="s">
        <v>1062</v>
      </c>
      <c r="H107" t="s">
        <v>677</v>
      </c>
    </row>
    <row r="108" spans="1:9" x14ac:dyDescent="0.35">
      <c r="A108">
        <v>107</v>
      </c>
      <c r="B108" s="7" t="s">
        <v>136</v>
      </c>
      <c r="C108" t="s">
        <v>1082</v>
      </c>
      <c r="E108">
        <v>11</v>
      </c>
      <c r="F108">
        <v>12</v>
      </c>
      <c r="G108" t="s">
        <v>1062</v>
      </c>
      <c r="H108" t="s">
        <v>694</v>
      </c>
    </row>
    <row r="109" spans="1:9" x14ac:dyDescent="0.35">
      <c r="A109">
        <v>108</v>
      </c>
      <c r="B109" s="7" t="s">
        <v>137</v>
      </c>
      <c r="C109" t="s">
        <v>1083</v>
      </c>
      <c r="E109">
        <v>14</v>
      </c>
      <c r="F109">
        <v>15</v>
      </c>
      <c r="G109" t="s">
        <v>1062</v>
      </c>
      <c r="H109" t="s">
        <v>685</v>
      </c>
    </row>
    <row r="110" spans="1:9" x14ac:dyDescent="0.35">
      <c r="A110">
        <v>109</v>
      </c>
      <c r="B110" s="7" t="s">
        <v>138</v>
      </c>
      <c r="C110" t="s">
        <v>1084</v>
      </c>
      <c r="E110">
        <v>7</v>
      </c>
      <c r="F110">
        <v>8</v>
      </c>
      <c r="G110" t="s">
        <v>1062</v>
      </c>
      <c r="H110" t="s">
        <v>685</v>
      </c>
    </row>
    <row r="111" spans="1:9" x14ac:dyDescent="0.35">
      <c r="A111">
        <v>110</v>
      </c>
      <c r="B111" s="7" t="s">
        <v>139</v>
      </c>
      <c r="C111" t="s">
        <v>1085</v>
      </c>
      <c r="E111">
        <v>6</v>
      </c>
      <c r="F111">
        <v>7</v>
      </c>
      <c r="G111" t="s">
        <v>1062</v>
      </c>
      <c r="H111" t="s">
        <v>685</v>
      </c>
    </row>
    <row r="112" spans="1:9" x14ac:dyDescent="0.35">
      <c r="A112">
        <v>111</v>
      </c>
      <c r="B112" s="7" t="s">
        <v>140</v>
      </c>
      <c r="C112" t="s">
        <v>1086</v>
      </c>
      <c r="E112">
        <v>11</v>
      </c>
      <c r="F112">
        <v>12</v>
      </c>
      <c r="G112" t="s">
        <v>1062</v>
      </c>
      <c r="H112" t="s">
        <v>677</v>
      </c>
      <c r="I112" t="s">
        <v>141</v>
      </c>
    </row>
    <row r="113" spans="1:9" x14ac:dyDescent="0.35">
      <c r="A113">
        <v>112</v>
      </c>
      <c r="B113" s="7" t="s">
        <v>142</v>
      </c>
      <c r="C113" t="s">
        <v>1087</v>
      </c>
      <c r="E113">
        <v>9</v>
      </c>
      <c r="F113">
        <v>10</v>
      </c>
      <c r="G113" t="s">
        <v>1062</v>
      </c>
      <c r="H113" t="s">
        <v>677</v>
      </c>
    </row>
    <row r="114" spans="1:9" x14ac:dyDescent="0.35">
      <c r="A114">
        <v>113</v>
      </c>
      <c r="B114" s="7" t="s">
        <v>143</v>
      </c>
      <c r="C114" t="s">
        <v>1088</v>
      </c>
      <c r="E114">
        <v>11</v>
      </c>
      <c r="F114">
        <v>12</v>
      </c>
      <c r="G114" t="s">
        <v>1062</v>
      </c>
      <c r="H114" t="s">
        <v>685</v>
      </c>
    </row>
    <row r="115" spans="1:9" x14ac:dyDescent="0.35">
      <c r="A115">
        <v>114</v>
      </c>
      <c r="B115" s="7" t="s">
        <v>144</v>
      </c>
      <c r="C115" t="s">
        <v>1089</v>
      </c>
      <c r="E115">
        <v>24</v>
      </c>
      <c r="F115">
        <v>25</v>
      </c>
      <c r="G115" t="s">
        <v>1062</v>
      </c>
      <c r="H115" t="s">
        <v>685</v>
      </c>
    </row>
    <row r="116" spans="1:9" x14ac:dyDescent="0.35">
      <c r="A116">
        <v>115</v>
      </c>
      <c r="B116" s="7" t="s">
        <v>145</v>
      </c>
      <c r="C116" t="s">
        <v>1090</v>
      </c>
      <c r="E116">
        <v>11</v>
      </c>
      <c r="F116">
        <v>12</v>
      </c>
      <c r="G116" t="s">
        <v>1062</v>
      </c>
      <c r="H116" t="s">
        <v>685</v>
      </c>
    </row>
    <row r="117" spans="1:9" x14ac:dyDescent="0.35">
      <c r="A117">
        <v>116</v>
      </c>
      <c r="B117" s="7" t="s">
        <v>146</v>
      </c>
      <c r="C117" t="s">
        <v>1091</v>
      </c>
      <c r="E117">
        <v>14</v>
      </c>
      <c r="F117">
        <v>15</v>
      </c>
      <c r="G117" t="s">
        <v>1062</v>
      </c>
      <c r="H117" t="s">
        <v>690</v>
      </c>
      <c r="I117" t="s">
        <v>147</v>
      </c>
    </row>
    <row r="118" spans="1:9" x14ac:dyDescent="0.35">
      <c r="A118">
        <v>117</v>
      </c>
      <c r="B118" s="7" t="s">
        <v>148</v>
      </c>
      <c r="C118" t="s">
        <v>1092</v>
      </c>
      <c r="E118">
        <v>7</v>
      </c>
      <c r="F118">
        <v>8</v>
      </c>
      <c r="G118" t="s">
        <v>1062</v>
      </c>
      <c r="H118" t="s">
        <v>690</v>
      </c>
      <c r="I118" t="s">
        <v>147</v>
      </c>
    </row>
    <row r="119" spans="1:9" x14ac:dyDescent="0.35">
      <c r="A119">
        <v>118</v>
      </c>
      <c r="B119" s="7" t="s">
        <v>149</v>
      </c>
      <c r="C119" t="s">
        <v>1055</v>
      </c>
      <c r="E119">
        <v>7</v>
      </c>
      <c r="F119">
        <v>8</v>
      </c>
      <c r="G119" t="s">
        <v>1062</v>
      </c>
      <c r="H119" t="s">
        <v>690</v>
      </c>
      <c r="I119" t="s">
        <v>147</v>
      </c>
    </row>
    <row r="120" spans="1:9" x14ac:dyDescent="0.35">
      <c r="A120">
        <v>119</v>
      </c>
      <c r="B120" s="7" t="s">
        <v>150</v>
      </c>
      <c r="C120" t="s">
        <v>1093</v>
      </c>
      <c r="E120">
        <v>12</v>
      </c>
      <c r="F120">
        <v>13</v>
      </c>
      <c r="G120" t="s">
        <v>1062</v>
      </c>
      <c r="H120" t="s">
        <v>690</v>
      </c>
      <c r="I120" t="s">
        <v>147</v>
      </c>
    </row>
    <row r="121" spans="1:9" x14ac:dyDescent="0.35">
      <c r="A121">
        <v>120</v>
      </c>
      <c r="B121" s="7" t="s">
        <v>151</v>
      </c>
      <c r="C121" t="s">
        <v>1094</v>
      </c>
      <c r="E121">
        <v>9</v>
      </c>
      <c r="F121">
        <v>10</v>
      </c>
      <c r="G121" t="s">
        <v>1062</v>
      </c>
      <c r="H121" t="s">
        <v>683</v>
      </c>
    </row>
    <row r="122" spans="1:9" x14ac:dyDescent="0.35">
      <c r="A122">
        <v>121</v>
      </c>
      <c r="B122" s="7" t="s">
        <v>152</v>
      </c>
      <c r="C122" t="s">
        <v>1095</v>
      </c>
      <c r="E122">
        <v>9</v>
      </c>
      <c r="F122">
        <v>10</v>
      </c>
      <c r="G122" t="s">
        <v>1062</v>
      </c>
      <c r="H122" t="s">
        <v>686</v>
      </c>
    </row>
    <row r="123" spans="1:9" x14ac:dyDescent="0.35">
      <c r="A123">
        <v>122</v>
      </c>
      <c r="B123" s="7" t="s">
        <v>153</v>
      </c>
      <c r="C123" t="s">
        <v>1096</v>
      </c>
      <c r="E123">
        <v>7</v>
      </c>
      <c r="F123">
        <v>8</v>
      </c>
      <c r="G123" t="s">
        <v>1062</v>
      </c>
      <c r="H123" t="s">
        <v>686</v>
      </c>
    </row>
    <row r="124" spans="1:9" x14ac:dyDescent="0.35">
      <c r="A124">
        <v>123</v>
      </c>
      <c r="B124" s="7" t="s">
        <v>154</v>
      </c>
      <c r="C124" t="s">
        <v>1097</v>
      </c>
      <c r="E124">
        <v>4</v>
      </c>
      <c r="F124">
        <v>5</v>
      </c>
      <c r="G124" t="s">
        <v>1062</v>
      </c>
      <c r="H124" t="s">
        <v>677</v>
      </c>
      <c r="I124" t="s">
        <v>155</v>
      </c>
    </row>
    <row r="125" spans="1:9" x14ac:dyDescent="0.35">
      <c r="A125">
        <v>124</v>
      </c>
      <c r="B125" s="7" t="s">
        <v>156</v>
      </c>
      <c r="C125" t="s">
        <v>1098</v>
      </c>
      <c r="E125">
        <v>4</v>
      </c>
      <c r="F125">
        <v>15</v>
      </c>
      <c r="G125" t="s">
        <v>1062</v>
      </c>
      <c r="H125" t="s">
        <v>677</v>
      </c>
    </row>
    <row r="126" spans="1:9" x14ac:dyDescent="0.35">
      <c r="A126">
        <v>125</v>
      </c>
      <c r="B126" s="7" t="s">
        <v>157</v>
      </c>
      <c r="C126" t="s">
        <v>1099</v>
      </c>
      <c r="E126">
        <v>15</v>
      </c>
      <c r="F126">
        <v>16</v>
      </c>
      <c r="G126" t="s">
        <v>1062</v>
      </c>
      <c r="H126" t="s">
        <v>677</v>
      </c>
    </row>
    <row r="127" spans="1:9" x14ac:dyDescent="0.35">
      <c r="A127">
        <v>126</v>
      </c>
      <c r="B127" s="7" t="s">
        <v>158</v>
      </c>
      <c r="C127" t="s">
        <v>1100</v>
      </c>
      <c r="E127">
        <v>18</v>
      </c>
      <c r="F127">
        <v>20</v>
      </c>
      <c r="G127" t="s">
        <v>1062</v>
      </c>
      <c r="H127" t="s">
        <v>692</v>
      </c>
      <c r="I127" t="s">
        <v>159</v>
      </c>
    </row>
    <row r="128" spans="1:9" x14ac:dyDescent="0.35">
      <c r="A128">
        <v>127</v>
      </c>
      <c r="B128" s="7" t="s">
        <v>160</v>
      </c>
      <c r="C128" t="s">
        <v>1101</v>
      </c>
      <c r="E128">
        <v>6</v>
      </c>
      <c r="F128">
        <v>7</v>
      </c>
      <c r="G128" t="s">
        <v>1062</v>
      </c>
      <c r="H128" t="s">
        <v>677</v>
      </c>
    </row>
    <row r="129" spans="1:9" x14ac:dyDescent="0.35">
      <c r="A129">
        <v>128</v>
      </c>
      <c r="B129" s="7" t="s">
        <v>161</v>
      </c>
      <c r="C129" t="s">
        <v>1102</v>
      </c>
      <c r="E129">
        <v>6</v>
      </c>
      <c r="F129">
        <v>7</v>
      </c>
      <c r="G129" t="s">
        <v>1062</v>
      </c>
      <c r="H129" t="s">
        <v>677</v>
      </c>
    </row>
    <row r="130" spans="1:9" x14ac:dyDescent="0.35">
      <c r="A130">
        <v>129</v>
      </c>
      <c r="B130" s="7" t="s">
        <v>162</v>
      </c>
      <c r="C130" t="s">
        <v>1103</v>
      </c>
      <c r="E130">
        <v>9</v>
      </c>
      <c r="F130">
        <v>10</v>
      </c>
      <c r="G130" t="s">
        <v>1062</v>
      </c>
      <c r="H130" t="s">
        <v>677</v>
      </c>
    </row>
    <row r="131" spans="1:9" x14ac:dyDescent="0.35">
      <c r="A131">
        <v>130</v>
      </c>
      <c r="B131" s="7" t="s">
        <v>163</v>
      </c>
      <c r="C131" t="s">
        <v>1104</v>
      </c>
      <c r="E131">
        <v>9</v>
      </c>
      <c r="F131">
        <v>10</v>
      </c>
      <c r="G131" t="s">
        <v>1062</v>
      </c>
      <c r="H131" t="s">
        <v>677</v>
      </c>
      <c r="I131" t="s">
        <v>164</v>
      </c>
    </row>
    <row r="132" spans="1:9" x14ac:dyDescent="0.35">
      <c r="A132">
        <v>131</v>
      </c>
      <c r="B132" s="7" t="s">
        <v>165</v>
      </c>
      <c r="C132" t="s">
        <v>1105</v>
      </c>
      <c r="E132">
        <v>7</v>
      </c>
      <c r="F132">
        <v>8</v>
      </c>
      <c r="G132" t="s">
        <v>1062</v>
      </c>
      <c r="H132" t="s">
        <v>687</v>
      </c>
    </row>
    <row r="133" spans="1:9" x14ac:dyDescent="0.35">
      <c r="A133">
        <v>132</v>
      </c>
      <c r="B133" s="7" t="s">
        <v>166</v>
      </c>
      <c r="C133" t="s">
        <v>1106</v>
      </c>
      <c r="E133">
        <v>5</v>
      </c>
      <c r="F133">
        <v>6</v>
      </c>
      <c r="G133" t="s">
        <v>1062</v>
      </c>
      <c r="H133" t="s">
        <v>698</v>
      </c>
    </row>
    <row r="134" spans="1:9" x14ac:dyDescent="0.35">
      <c r="A134">
        <v>133</v>
      </c>
      <c r="B134" s="7" t="s">
        <v>167</v>
      </c>
      <c r="C134" t="s">
        <v>1107</v>
      </c>
      <c r="E134">
        <v>7</v>
      </c>
      <c r="F134">
        <v>8</v>
      </c>
      <c r="G134" t="s">
        <v>1062</v>
      </c>
      <c r="H134" t="s">
        <v>698</v>
      </c>
    </row>
    <row r="135" spans="1:9" x14ac:dyDescent="0.35">
      <c r="A135">
        <v>134</v>
      </c>
      <c r="B135" s="7" t="s">
        <v>168</v>
      </c>
      <c r="C135" t="s">
        <v>1108</v>
      </c>
      <c r="E135">
        <v>9</v>
      </c>
      <c r="F135">
        <v>10</v>
      </c>
      <c r="G135" t="s">
        <v>1062</v>
      </c>
      <c r="H135" t="s">
        <v>698</v>
      </c>
    </row>
    <row r="136" spans="1:9" x14ac:dyDescent="0.35">
      <c r="A136">
        <v>135</v>
      </c>
      <c r="B136" s="7" t="s">
        <v>169</v>
      </c>
      <c r="C136" t="s">
        <v>1109</v>
      </c>
      <c r="E136">
        <v>7</v>
      </c>
      <c r="F136">
        <v>8</v>
      </c>
      <c r="G136" t="s">
        <v>1062</v>
      </c>
      <c r="H136" t="s">
        <v>697</v>
      </c>
    </row>
    <row r="137" spans="1:9" x14ac:dyDescent="0.35">
      <c r="A137">
        <v>136</v>
      </c>
      <c r="B137" s="7" t="s">
        <v>170</v>
      </c>
      <c r="C137" t="s">
        <v>1110</v>
      </c>
      <c r="E137">
        <v>11</v>
      </c>
      <c r="F137">
        <v>12</v>
      </c>
      <c r="G137" t="s">
        <v>1062</v>
      </c>
      <c r="H137" t="s">
        <v>690</v>
      </c>
      <c r="I137" t="s">
        <v>59</v>
      </c>
    </row>
    <row r="138" spans="1:9" x14ac:dyDescent="0.35">
      <c r="A138">
        <v>137</v>
      </c>
      <c r="B138" s="7" t="s">
        <v>171</v>
      </c>
      <c r="C138" t="s">
        <v>1111</v>
      </c>
      <c r="E138">
        <v>14</v>
      </c>
      <c r="F138">
        <v>15</v>
      </c>
      <c r="G138" t="s">
        <v>1062</v>
      </c>
      <c r="H138" t="s">
        <v>697</v>
      </c>
    </row>
    <row r="139" spans="1:9" x14ac:dyDescent="0.35">
      <c r="A139">
        <v>138</v>
      </c>
      <c r="B139" s="7" t="s">
        <v>172</v>
      </c>
      <c r="C139" t="s">
        <v>1112</v>
      </c>
      <c r="E139">
        <v>18</v>
      </c>
      <c r="F139">
        <v>20</v>
      </c>
      <c r="G139" t="s">
        <v>1062</v>
      </c>
      <c r="H139" t="s">
        <v>677</v>
      </c>
    </row>
    <row r="140" spans="1:9" x14ac:dyDescent="0.35">
      <c r="A140">
        <v>139</v>
      </c>
      <c r="B140" s="7" t="s">
        <v>173</v>
      </c>
      <c r="C140" t="s">
        <v>1113</v>
      </c>
      <c r="E140">
        <v>9</v>
      </c>
      <c r="F140">
        <v>10</v>
      </c>
      <c r="G140" t="s">
        <v>1062</v>
      </c>
      <c r="H140" t="s">
        <v>677</v>
      </c>
      <c r="I140" t="s">
        <v>174</v>
      </c>
    </row>
    <row r="141" spans="1:9" x14ac:dyDescent="0.35">
      <c r="A141">
        <v>140</v>
      </c>
      <c r="B141" s="7" t="s">
        <v>175</v>
      </c>
      <c r="C141" t="s">
        <v>1114</v>
      </c>
      <c r="E141">
        <v>48</v>
      </c>
      <c r="F141">
        <v>50</v>
      </c>
      <c r="G141" t="s">
        <v>1062</v>
      </c>
      <c r="H141" t="s">
        <v>688</v>
      </c>
    </row>
    <row r="142" spans="1:9" x14ac:dyDescent="0.35">
      <c r="A142">
        <v>141</v>
      </c>
      <c r="B142" s="7" t="s">
        <v>176</v>
      </c>
      <c r="C142" t="s">
        <v>1115</v>
      </c>
      <c r="E142">
        <v>11</v>
      </c>
      <c r="F142">
        <v>12</v>
      </c>
      <c r="G142" t="s">
        <v>1062</v>
      </c>
      <c r="H142" t="s">
        <v>688</v>
      </c>
    </row>
    <row r="143" spans="1:9" x14ac:dyDescent="0.35">
      <c r="A143">
        <v>142</v>
      </c>
      <c r="B143" s="7" t="s">
        <v>177</v>
      </c>
      <c r="C143" t="s">
        <v>1116</v>
      </c>
      <c r="E143">
        <v>6</v>
      </c>
      <c r="F143">
        <v>7</v>
      </c>
      <c r="G143" t="s">
        <v>1062</v>
      </c>
      <c r="H143" t="s">
        <v>688</v>
      </c>
    </row>
    <row r="144" spans="1:9" x14ac:dyDescent="0.35">
      <c r="A144">
        <v>143</v>
      </c>
      <c r="B144" s="7" t="s">
        <v>178</v>
      </c>
      <c r="C144" t="s">
        <v>1117</v>
      </c>
      <c r="E144">
        <v>14</v>
      </c>
      <c r="F144">
        <v>16</v>
      </c>
      <c r="G144" t="s">
        <v>1062</v>
      </c>
      <c r="H144" t="s">
        <v>685</v>
      </c>
    </row>
    <row r="145" spans="1:9" x14ac:dyDescent="0.35">
      <c r="A145">
        <v>144</v>
      </c>
      <c r="B145" s="7" t="s">
        <v>179</v>
      </c>
      <c r="C145" t="s">
        <v>1118</v>
      </c>
      <c r="E145">
        <v>14</v>
      </c>
      <c r="F145">
        <v>15</v>
      </c>
      <c r="G145" t="s">
        <v>1062</v>
      </c>
      <c r="H145" t="s">
        <v>691</v>
      </c>
    </row>
    <row r="146" spans="1:9" x14ac:dyDescent="0.35">
      <c r="A146">
        <v>145</v>
      </c>
      <c r="B146" s="7" t="s">
        <v>180</v>
      </c>
      <c r="C146" t="s">
        <v>1119</v>
      </c>
      <c r="E146">
        <v>14</v>
      </c>
      <c r="F146">
        <v>16</v>
      </c>
      <c r="G146" t="s">
        <v>1062</v>
      </c>
      <c r="H146" t="s">
        <v>685</v>
      </c>
    </row>
    <row r="147" spans="1:9" x14ac:dyDescent="0.35">
      <c r="A147">
        <v>146</v>
      </c>
      <c r="B147" s="7" t="s">
        <v>181</v>
      </c>
      <c r="C147" t="s">
        <v>1120</v>
      </c>
      <c r="E147">
        <v>16</v>
      </c>
      <c r="F147">
        <v>17</v>
      </c>
      <c r="G147" t="s">
        <v>1062</v>
      </c>
      <c r="H147" t="s">
        <v>691</v>
      </c>
    </row>
    <row r="148" spans="1:9" x14ac:dyDescent="0.35">
      <c r="A148">
        <v>147</v>
      </c>
      <c r="B148" s="7" t="s">
        <v>182</v>
      </c>
      <c r="C148" t="s">
        <v>1121</v>
      </c>
      <c r="E148">
        <v>7</v>
      </c>
      <c r="F148">
        <v>8</v>
      </c>
      <c r="G148" t="s">
        <v>1062</v>
      </c>
      <c r="H148" t="s">
        <v>688</v>
      </c>
    </row>
    <row r="149" spans="1:9" x14ac:dyDescent="0.35">
      <c r="A149">
        <v>148</v>
      </c>
      <c r="B149" s="7" t="s">
        <v>183</v>
      </c>
      <c r="C149" t="s">
        <v>1122</v>
      </c>
      <c r="E149">
        <v>7</v>
      </c>
      <c r="F149">
        <v>8</v>
      </c>
      <c r="G149" t="s">
        <v>1062</v>
      </c>
      <c r="H149" t="s">
        <v>688</v>
      </c>
    </row>
    <row r="150" spans="1:9" x14ac:dyDescent="0.35">
      <c r="A150">
        <v>149</v>
      </c>
      <c r="B150" s="7" t="s">
        <v>184</v>
      </c>
      <c r="C150" t="s">
        <v>1123</v>
      </c>
      <c r="E150">
        <v>7</v>
      </c>
      <c r="F150">
        <v>8</v>
      </c>
      <c r="G150" t="s">
        <v>1062</v>
      </c>
      <c r="H150" t="s">
        <v>688</v>
      </c>
    </row>
    <row r="151" spans="1:9" x14ac:dyDescent="0.35">
      <c r="A151">
        <v>150</v>
      </c>
      <c r="B151" s="7" t="s">
        <v>185</v>
      </c>
      <c r="C151" t="s">
        <v>1124</v>
      </c>
      <c r="E151">
        <v>7</v>
      </c>
      <c r="F151">
        <v>8</v>
      </c>
      <c r="G151" t="s">
        <v>1062</v>
      </c>
      <c r="H151" t="s">
        <v>688</v>
      </c>
    </row>
    <row r="152" spans="1:9" x14ac:dyDescent="0.35">
      <c r="A152">
        <v>151</v>
      </c>
      <c r="B152" s="7" t="s">
        <v>186</v>
      </c>
      <c r="C152" t="s">
        <v>1125</v>
      </c>
      <c r="E152">
        <v>17</v>
      </c>
      <c r="F152">
        <v>18</v>
      </c>
      <c r="G152" t="s">
        <v>1062</v>
      </c>
      <c r="H152" t="s">
        <v>691</v>
      </c>
    </row>
    <row r="153" spans="1:9" x14ac:dyDescent="0.35">
      <c r="A153">
        <v>152</v>
      </c>
      <c r="C153" t="s">
        <v>1215</v>
      </c>
      <c r="E153">
        <v>33</v>
      </c>
      <c r="F153">
        <v>35</v>
      </c>
      <c r="G153" t="s">
        <v>187</v>
      </c>
      <c r="H153" t="s">
        <v>685</v>
      </c>
    </row>
    <row r="154" spans="1:9" x14ac:dyDescent="0.35">
      <c r="A154">
        <v>153</v>
      </c>
      <c r="B154" s="7" t="s">
        <v>188</v>
      </c>
      <c r="C154" t="s">
        <v>1126</v>
      </c>
      <c r="E154">
        <v>14</v>
      </c>
      <c r="F154">
        <v>15</v>
      </c>
      <c r="G154" t="s">
        <v>1062</v>
      </c>
      <c r="H154" t="s">
        <v>688</v>
      </c>
    </row>
    <row r="155" spans="1:9" x14ac:dyDescent="0.35">
      <c r="A155">
        <v>154</v>
      </c>
      <c r="B155" s="7" t="s">
        <v>189</v>
      </c>
      <c r="C155" t="s">
        <v>1216</v>
      </c>
      <c r="E155">
        <v>23</v>
      </c>
      <c r="F155">
        <v>25</v>
      </c>
      <c r="G155" t="s">
        <v>190</v>
      </c>
      <c r="H155" t="s">
        <v>677</v>
      </c>
    </row>
    <row r="156" spans="1:9" x14ac:dyDescent="0.35">
      <c r="A156">
        <v>155</v>
      </c>
      <c r="B156" s="7" t="s">
        <v>191</v>
      </c>
      <c r="C156" t="s">
        <v>1217</v>
      </c>
      <c r="E156">
        <v>23</v>
      </c>
      <c r="F156">
        <v>25</v>
      </c>
      <c r="G156" t="s">
        <v>190</v>
      </c>
      <c r="H156" t="s">
        <v>677</v>
      </c>
    </row>
    <row r="157" spans="1:9" x14ac:dyDescent="0.35">
      <c r="A157">
        <v>156</v>
      </c>
      <c r="B157" s="7" t="s">
        <v>192</v>
      </c>
      <c r="C157" t="s">
        <v>1218</v>
      </c>
      <c r="E157">
        <v>9</v>
      </c>
      <c r="F157">
        <v>10</v>
      </c>
      <c r="G157" t="s">
        <v>190</v>
      </c>
      <c r="H157" t="s">
        <v>685</v>
      </c>
    </row>
    <row r="158" spans="1:9" x14ac:dyDescent="0.35">
      <c r="A158">
        <v>157</v>
      </c>
      <c r="B158" s="7" t="s">
        <v>193</v>
      </c>
      <c r="C158" t="s">
        <v>1219</v>
      </c>
      <c r="E158">
        <v>17</v>
      </c>
      <c r="F158">
        <v>18</v>
      </c>
      <c r="G158" t="s">
        <v>190</v>
      </c>
      <c r="H158" t="s">
        <v>685</v>
      </c>
      <c r="I158" t="s">
        <v>194</v>
      </c>
    </row>
    <row r="159" spans="1:9" x14ac:dyDescent="0.35">
      <c r="A159">
        <v>158</v>
      </c>
      <c r="B159" s="7" t="s">
        <v>195</v>
      </c>
      <c r="C159" t="s">
        <v>1220</v>
      </c>
      <c r="E159">
        <v>19</v>
      </c>
      <c r="F159">
        <v>20</v>
      </c>
      <c r="G159" t="s">
        <v>190</v>
      </c>
      <c r="H159" t="s">
        <v>685</v>
      </c>
      <c r="I159" t="s">
        <v>16</v>
      </c>
    </row>
    <row r="160" spans="1:9" x14ac:dyDescent="0.35">
      <c r="A160">
        <v>159</v>
      </c>
      <c r="B160" s="7" t="s">
        <v>196</v>
      </c>
      <c r="C160" t="s">
        <v>1221</v>
      </c>
      <c r="E160">
        <v>12</v>
      </c>
      <c r="F160">
        <v>13</v>
      </c>
      <c r="G160" t="s">
        <v>190</v>
      </c>
      <c r="H160" t="s">
        <v>677</v>
      </c>
      <c r="I160" t="s">
        <v>197</v>
      </c>
    </row>
    <row r="161" spans="1:9" x14ac:dyDescent="0.35">
      <c r="A161">
        <v>160</v>
      </c>
      <c r="B161" s="7" t="s">
        <v>198</v>
      </c>
      <c r="C161" t="s">
        <v>1222</v>
      </c>
      <c r="E161">
        <v>17</v>
      </c>
      <c r="F161">
        <v>18</v>
      </c>
      <c r="G161" t="s">
        <v>190</v>
      </c>
      <c r="H161" t="s">
        <v>677</v>
      </c>
      <c r="I161" t="s">
        <v>57</v>
      </c>
    </row>
    <row r="162" spans="1:9" x14ac:dyDescent="0.35">
      <c r="A162">
        <v>161</v>
      </c>
      <c r="B162" s="7" t="s">
        <v>199</v>
      </c>
      <c r="C162" t="s">
        <v>1223</v>
      </c>
      <c r="E162">
        <v>38</v>
      </c>
      <c r="F162">
        <v>40</v>
      </c>
      <c r="G162" t="s">
        <v>190</v>
      </c>
      <c r="H162" t="s">
        <v>685</v>
      </c>
      <c r="I162" t="s">
        <v>200</v>
      </c>
    </row>
    <row r="163" spans="1:9" x14ac:dyDescent="0.35">
      <c r="A163">
        <v>162</v>
      </c>
      <c r="B163" s="7" t="s">
        <v>201</v>
      </c>
      <c r="C163" t="s">
        <v>1224</v>
      </c>
      <c r="E163">
        <v>6</v>
      </c>
      <c r="F163">
        <v>7</v>
      </c>
      <c r="G163" t="s">
        <v>202</v>
      </c>
      <c r="H163" t="s">
        <v>677</v>
      </c>
    </row>
    <row r="164" spans="1:9" x14ac:dyDescent="0.35">
      <c r="A164">
        <v>163</v>
      </c>
      <c r="B164" s="7" t="s">
        <v>203</v>
      </c>
      <c r="C164" t="s">
        <v>1225</v>
      </c>
      <c r="E164">
        <v>48</v>
      </c>
      <c r="F164">
        <v>50</v>
      </c>
      <c r="G164" t="s">
        <v>204</v>
      </c>
      <c r="H164" t="s">
        <v>691</v>
      </c>
    </row>
    <row r="165" spans="1:9" x14ac:dyDescent="0.35">
      <c r="A165">
        <v>164</v>
      </c>
      <c r="B165" s="7" t="s">
        <v>205</v>
      </c>
      <c r="C165" t="s">
        <v>1226</v>
      </c>
      <c r="E165">
        <v>48</v>
      </c>
      <c r="F165">
        <v>50</v>
      </c>
      <c r="G165" t="s">
        <v>204</v>
      </c>
      <c r="H165" t="s">
        <v>691</v>
      </c>
    </row>
    <row r="166" spans="1:9" x14ac:dyDescent="0.35">
      <c r="A166">
        <v>165</v>
      </c>
      <c r="B166" s="7" t="s">
        <v>206</v>
      </c>
      <c r="C166" t="s">
        <v>1227</v>
      </c>
      <c r="E166">
        <v>28</v>
      </c>
      <c r="F166">
        <v>30</v>
      </c>
      <c r="G166" t="s">
        <v>207</v>
      </c>
      <c r="H166" t="s">
        <v>690</v>
      </c>
    </row>
    <row r="167" spans="1:9" x14ac:dyDescent="0.35">
      <c r="A167">
        <v>166</v>
      </c>
      <c r="B167" s="7" t="s">
        <v>208</v>
      </c>
      <c r="C167" t="s">
        <v>1056</v>
      </c>
      <c r="E167">
        <v>24</v>
      </c>
      <c r="F167">
        <v>25</v>
      </c>
      <c r="G167" t="s">
        <v>207</v>
      </c>
      <c r="H167" t="s">
        <v>685</v>
      </c>
      <c r="I167" t="s">
        <v>209</v>
      </c>
    </row>
    <row r="168" spans="1:9" x14ac:dyDescent="0.35">
      <c r="A168">
        <v>167</v>
      </c>
      <c r="B168" s="7" t="s">
        <v>210</v>
      </c>
      <c r="C168" t="s">
        <v>1057</v>
      </c>
      <c r="E168">
        <v>11</v>
      </c>
      <c r="F168">
        <v>12</v>
      </c>
      <c r="G168" t="s">
        <v>207</v>
      </c>
      <c r="H168" t="s">
        <v>677</v>
      </c>
      <c r="I168" t="s">
        <v>77</v>
      </c>
    </row>
    <row r="169" spans="1:9" x14ac:dyDescent="0.35">
      <c r="A169">
        <v>168</v>
      </c>
      <c r="B169" s="7" t="s">
        <v>211</v>
      </c>
      <c r="C169" t="s">
        <v>1058</v>
      </c>
      <c r="E169">
        <v>20</v>
      </c>
      <c r="F169">
        <v>22</v>
      </c>
      <c r="G169" t="s">
        <v>207</v>
      </c>
      <c r="H169" t="s">
        <v>685</v>
      </c>
      <c r="I169" t="s">
        <v>77</v>
      </c>
    </row>
    <row r="170" spans="1:9" x14ac:dyDescent="0.35">
      <c r="A170">
        <v>169</v>
      </c>
      <c r="B170" s="7" t="s">
        <v>212</v>
      </c>
      <c r="C170" t="s">
        <v>1059</v>
      </c>
      <c r="E170">
        <v>17</v>
      </c>
      <c r="F170">
        <v>18</v>
      </c>
      <c r="G170" t="s">
        <v>207</v>
      </c>
      <c r="H170" t="s">
        <v>685</v>
      </c>
      <c r="I170" t="s">
        <v>213</v>
      </c>
    </row>
    <row r="171" spans="1:9" x14ac:dyDescent="0.35">
      <c r="A171">
        <v>170</v>
      </c>
      <c r="B171" s="7" t="s">
        <v>214</v>
      </c>
      <c r="C171" t="s">
        <v>1060</v>
      </c>
      <c r="E171">
        <v>28</v>
      </c>
      <c r="F171">
        <v>30</v>
      </c>
      <c r="G171" t="s">
        <v>207</v>
      </c>
      <c r="H171" t="s">
        <v>685</v>
      </c>
      <c r="I171" t="s">
        <v>215</v>
      </c>
    </row>
    <row r="172" spans="1:9" s="2" customFormat="1" x14ac:dyDescent="0.35">
      <c r="A172" s="2">
        <v>171</v>
      </c>
      <c r="B172" s="9" t="s">
        <v>216</v>
      </c>
      <c r="C172" s="2" t="s">
        <v>1061</v>
      </c>
      <c r="E172" s="2">
        <v>18</v>
      </c>
      <c r="F172" s="2">
        <v>20</v>
      </c>
      <c r="G172" s="2" t="s">
        <v>207</v>
      </c>
      <c r="H172" s="2" t="s">
        <v>686</v>
      </c>
    </row>
    <row r="173" spans="1:9" x14ac:dyDescent="0.35">
      <c r="A173">
        <v>172</v>
      </c>
      <c r="B173" s="7" t="s">
        <v>217</v>
      </c>
      <c r="C173" t="s">
        <v>711</v>
      </c>
      <c r="E173">
        <v>23</v>
      </c>
      <c r="F173">
        <v>25</v>
      </c>
      <c r="G173" t="s">
        <v>218</v>
      </c>
      <c r="H173" t="s">
        <v>677</v>
      </c>
    </row>
    <row r="174" spans="1:9" x14ac:dyDescent="0.35">
      <c r="A174">
        <v>173</v>
      </c>
      <c r="B174" s="7" t="s">
        <v>219</v>
      </c>
      <c r="C174" t="s">
        <v>712</v>
      </c>
      <c r="E174">
        <v>23</v>
      </c>
      <c r="F174">
        <v>25</v>
      </c>
      <c r="G174" t="s">
        <v>218</v>
      </c>
      <c r="H174" t="s">
        <v>690</v>
      </c>
    </row>
    <row r="175" spans="1:9" x14ac:dyDescent="0.35">
      <c r="A175">
        <v>174</v>
      </c>
      <c r="B175" s="8" t="s">
        <v>220</v>
      </c>
      <c r="C175" t="s">
        <v>713</v>
      </c>
      <c r="E175">
        <v>43</v>
      </c>
      <c r="F175">
        <v>45</v>
      </c>
      <c r="G175" t="s">
        <v>218</v>
      </c>
      <c r="H175" t="s">
        <v>692</v>
      </c>
    </row>
    <row r="176" spans="1:9" x14ac:dyDescent="0.35">
      <c r="A176">
        <v>175</v>
      </c>
      <c r="B176" s="7" t="s">
        <v>221</v>
      </c>
      <c r="C176" t="s">
        <v>714</v>
      </c>
      <c r="E176">
        <v>23</v>
      </c>
      <c r="F176">
        <v>25</v>
      </c>
      <c r="G176" t="s">
        <v>17</v>
      </c>
      <c r="H176" t="s">
        <v>694</v>
      </c>
    </row>
    <row r="177" spans="1:9" x14ac:dyDescent="0.35">
      <c r="A177">
        <v>176</v>
      </c>
      <c r="B177" s="7" t="s">
        <v>222</v>
      </c>
      <c r="C177" t="s">
        <v>715</v>
      </c>
      <c r="E177">
        <v>7</v>
      </c>
      <c r="F177">
        <v>8</v>
      </c>
      <c r="G177" t="s">
        <v>223</v>
      </c>
      <c r="H177" t="s">
        <v>687</v>
      </c>
    </row>
    <row r="178" spans="1:9" x14ac:dyDescent="0.35">
      <c r="A178">
        <v>177</v>
      </c>
      <c r="B178" s="7" t="s">
        <v>224</v>
      </c>
      <c r="C178" t="s">
        <v>716</v>
      </c>
      <c r="E178">
        <v>9</v>
      </c>
      <c r="F178">
        <v>10</v>
      </c>
      <c r="G178" t="s">
        <v>225</v>
      </c>
      <c r="H178" t="s">
        <v>677</v>
      </c>
    </row>
    <row r="179" spans="1:9" x14ac:dyDescent="0.35">
      <c r="A179">
        <v>178</v>
      </c>
      <c r="B179" s="7" t="s">
        <v>226</v>
      </c>
      <c r="C179" t="s">
        <v>717</v>
      </c>
      <c r="E179">
        <v>17</v>
      </c>
      <c r="F179">
        <v>18</v>
      </c>
      <c r="G179" t="s">
        <v>223</v>
      </c>
      <c r="H179" t="s">
        <v>685</v>
      </c>
    </row>
    <row r="180" spans="1:9" x14ac:dyDescent="0.35">
      <c r="A180">
        <v>179</v>
      </c>
      <c r="B180" s="7" t="s">
        <v>227</v>
      </c>
      <c r="C180" t="s">
        <v>718</v>
      </c>
      <c r="E180">
        <v>14</v>
      </c>
      <c r="F180">
        <v>15</v>
      </c>
      <c r="G180" t="s">
        <v>223</v>
      </c>
      <c r="H180" t="s">
        <v>687</v>
      </c>
    </row>
    <row r="181" spans="1:9" x14ac:dyDescent="0.35">
      <c r="A181">
        <v>180</v>
      </c>
      <c r="B181" s="7" t="s">
        <v>228</v>
      </c>
      <c r="C181" t="s">
        <v>719</v>
      </c>
      <c r="E181">
        <v>9</v>
      </c>
      <c r="F181">
        <v>10</v>
      </c>
      <c r="G181" t="s">
        <v>223</v>
      </c>
      <c r="H181" t="s">
        <v>685</v>
      </c>
    </row>
    <row r="182" spans="1:9" x14ac:dyDescent="0.35">
      <c r="A182">
        <v>181</v>
      </c>
      <c r="B182" s="7" t="s">
        <v>229</v>
      </c>
      <c r="C182" t="s">
        <v>720</v>
      </c>
      <c r="E182">
        <v>11</v>
      </c>
      <c r="F182">
        <v>12</v>
      </c>
      <c r="G182" t="s">
        <v>223</v>
      </c>
      <c r="H182" t="s">
        <v>677</v>
      </c>
    </row>
    <row r="183" spans="1:9" x14ac:dyDescent="0.35">
      <c r="A183">
        <v>182</v>
      </c>
      <c r="C183" t="s">
        <v>721</v>
      </c>
      <c r="E183">
        <v>17</v>
      </c>
      <c r="F183">
        <v>18</v>
      </c>
      <c r="G183" t="s">
        <v>223</v>
      </c>
      <c r="H183" t="s">
        <v>694</v>
      </c>
      <c r="I183" t="s">
        <v>230</v>
      </c>
    </row>
    <row r="184" spans="1:9" x14ac:dyDescent="0.35">
      <c r="A184">
        <v>183</v>
      </c>
      <c r="B184" s="7" t="s">
        <v>231</v>
      </c>
      <c r="C184" t="s">
        <v>722</v>
      </c>
      <c r="E184">
        <v>14</v>
      </c>
      <c r="F184">
        <v>15</v>
      </c>
      <c r="G184" t="s">
        <v>223</v>
      </c>
      <c r="H184" t="s">
        <v>677</v>
      </c>
    </row>
    <row r="185" spans="1:9" x14ac:dyDescent="0.35">
      <c r="A185">
        <v>184</v>
      </c>
      <c r="C185" t="s">
        <v>723</v>
      </c>
      <c r="E185">
        <v>17</v>
      </c>
      <c r="F185">
        <v>18</v>
      </c>
      <c r="G185" t="s">
        <v>223</v>
      </c>
      <c r="H185" t="s">
        <v>685</v>
      </c>
    </row>
    <row r="186" spans="1:9" x14ac:dyDescent="0.35">
      <c r="A186">
        <v>185</v>
      </c>
      <c r="B186" s="7" t="s">
        <v>232</v>
      </c>
      <c r="C186" t="s">
        <v>724</v>
      </c>
      <c r="E186">
        <v>21</v>
      </c>
      <c r="F186">
        <v>23</v>
      </c>
      <c r="G186" t="s">
        <v>1062</v>
      </c>
      <c r="H186" t="s">
        <v>677</v>
      </c>
    </row>
    <row r="187" spans="1:9" x14ac:dyDescent="0.35">
      <c r="A187">
        <v>186</v>
      </c>
      <c r="B187" s="7" t="s">
        <v>233</v>
      </c>
      <c r="C187" t="s">
        <v>725</v>
      </c>
      <c r="E187">
        <v>14</v>
      </c>
      <c r="F187">
        <v>15</v>
      </c>
      <c r="G187" t="s">
        <v>234</v>
      </c>
      <c r="H187" t="s">
        <v>685</v>
      </c>
    </row>
    <row r="188" spans="1:9" x14ac:dyDescent="0.35">
      <c r="A188">
        <v>187</v>
      </c>
      <c r="B188" s="7" t="s">
        <v>235</v>
      </c>
      <c r="C188" t="s">
        <v>726</v>
      </c>
      <c r="E188">
        <v>9</v>
      </c>
      <c r="F188">
        <v>10</v>
      </c>
      <c r="G188" t="s">
        <v>234</v>
      </c>
      <c r="H188" t="s">
        <v>686</v>
      </c>
    </row>
    <row r="189" spans="1:9" x14ac:dyDescent="0.35">
      <c r="A189">
        <v>188</v>
      </c>
      <c r="B189" s="7" t="s">
        <v>236</v>
      </c>
      <c r="C189" t="s">
        <v>727</v>
      </c>
      <c r="E189">
        <v>21</v>
      </c>
      <c r="F189">
        <v>22</v>
      </c>
      <c r="G189" t="s">
        <v>234</v>
      </c>
      <c r="H189" t="s">
        <v>685</v>
      </c>
    </row>
    <row r="190" spans="1:9" x14ac:dyDescent="0.35">
      <c r="A190">
        <v>189</v>
      </c>
      <c r="B190" s="7" t="s">
        <v>237</v>
      </c>
      <c r="C190" t="s">
        <v>728</v>
      </c>
      <c r="E190">
        <v>11</v>
      </c>
      <c r="F190">
        <v>13</v>
      </c>
      <c r="G190" t="s">
        <v>234</v>
      </c>
      <c r="H190" t="s">
        <v>687</v>
      </c>
    </row>
    <row r="191" spans="1:9" x14ac:dyDescent="0.35">
      <c r="A191">
        <v>190</v>
      </c>
      <c r="B191" s="7" t="s">
        <v>238</v>
      </c>
      <c r="C191" t="s">
        <v>729</v>
      </c>
      <c r="E191">
        <v>25</v>
      </c>
      <c r="F191">
        <v>27</v>
      </c>
      <c r="G191" t="s">
        <v>234</v>
      </c>
      <c r="H191" t="s">
        <v>687</v>
      </c>
    </row>
    <row r="192" spans="1:9" x14ac:dyDescent="0.35">
      <c r="A192">
        <v>191</v>
      </c>
      <c r="B192" s="7" t="s">
        <v>239</v>
      </c>
      <c r="C192" t="s">
        <v>730</v>
      </c>
      <c r="E192">
        <v>23</v>
      </c>
      <c r="F192">
        <v>25</v>
      </c>
      <c r="G192" t="s">
        <v>234</v>
      </c>
      <c r="H192" t="s">
        <v>677</v>
      </c>
    </row>
    <row r="193" spans="1:9" x14ac:dyDescent="0.35">
      <c r="A193">
        <v>192</v>
      </c>
      <c r="B193" s="7" t="s">
        <v>240</v>
      </c>
      <c r="C193" t="s">
        <v>731</v>
      </c>
      <c r="E193">
        <v>17</v>
      </c>
      <c r="F193">
        <v>18</v>
      </c>
      <c r="G193" t="s">
        <v>241</v>
      </c>
      <c r="H193" t="s">
        <v>700</v>
      </c>
      <c r="I193" t="s">
        <v>248</v>
      </c>
    </row>
    <row r="194" spans="1:9" x14ac:dyDescent="0.35">
      <c r="A194">
        <v>193</v>
      </c>
      <c r="B194" s="7" t="s">
        <v>242</v>
      </c>
      <c r="C194" t="s">
        <v>732</v>
      </c>
      <c r="E194">
        <v>18</v>
      </c>
      <c r="F194">
        <v>20</v>
      </c>
      <c r="G194" t="s">
        <v>243</v>
      </c>
      <c r="H194" t="s">
        <v>677</v>
      </c>
    </row>
    <row r="195" spans="1:9" x14ac:dyDescent="0.35">
      <c r="A195">
        <v>194</v>
      </c>
      <c r="B195" s="7" t="s">
        <v>244</v>
      </c>
      <c r="C195" t="s">
        <v>733</v>
      </c>
      <c r="E195">
        <v>23</v>
      </c>
      <c r="F195">
        <v>25</v>
      </c>
      <c r="G195" t="s">
        <v>245</v>
      </c>
      <c r="H195" t="s">
        <v>690</v>
      </c>
    </row>
    <row r="196" spans="1:9" x14ac:dyDescent="0.35">
      <c r="A196">
        <v>195</v>
      </c>
      <c r="B196" s="7" t="s">
        <v>246</v>
      </c>
      <c r="C196" t="s">
        <v>734</v>
      </c>
      <c r="E196">
        <v>16</v>
      </c>
      <c r="F196">
        <v>18</v>
      </c>
      <c r="G196" t="s">
        <v>245</v>
      </c>
      <c r="H196" t="s">
        <v>692</v>
      </c>
    </row>
    <row r="197" spans="1:9" x14ac:dyDescent="0.35">
      <c r="A197">
        <v>196</v>
      </c>
      <c r="B197" s="7" t="s">
        <v>247</v>
      </c>
      <c r="C197" t="s">
        <v>735</v>
      </c>
      <c r="E197">
        <v>14</v>
      </c>
      <c r="F197">
        <v>16</v>
      </c>
      <c r="G197" t="s">
        <v>245</v>
      </c>
      <c r="H197" t="s">
        <v>686</v>
      </c>
    </row>
    <row r="198" spans="1:9" x14ac:dyDescent="0.35">
      <c r="A198">
        <v>197</v>
      </c>
      <c r="B198" s="7" t="s">
        <v>249</v>
      </c>
      <c r="C198" t="s">
        <v>736</v>
      </c>
      <c r="E198">
        <v>17</v>
      </c>
      <c r="F198">
        <v>18</v>
      </c>
      <c r="G198" t="s">
        <v>243</v>
      </c>
      <c r="H198" t="s">
        <v>677</v>
      </c>
      <c r="I198" t="s">
        <v>250</v>
      </c>
    </row>
    <row r="199" spans="1:9" x14ac:dyDescent="0.35">
      <c r="A199">
        <v>198</v>
      </c>
      <c r="B199" s="7" t="s">
        <v>251</v>
      </c>
      <c r="C199" t="s">
        <v>737</v>
      </c>
      <c r="E199">
        <v>17</v>
      </c>
      <c r="F199">
        <v>18</v>
      </c>
      <c r="G199" t="s">
        <v>245</v>
      </c>
      <c r="H199" t="s">
        <v>678</v>
      </c>
      <c r="I199" t="s">
        <v>252</v>
      </c>
    </row>
    <row r="200" spans="1:9" x14ac:dyDescent="0.35">
      <c r="A200">
        <v>199</v>
      </c>
      <c r="B200" s="7" t="s">
        <v>253</v>
      </c>
      <c r="C200" t="s">
        <v>738</v>
      </c>
      <c r="E200">
        <v>18</v>
      </c>
      <c r="F200">
        <v>20</v>
      </c>
      <c r="G200" t="s">
        <v>254</v>
      </c>
      <c r="H200" t="s">
        <v>677</v>
      </c>
      <c r="I200" t="s">
        <v>255</v>
      </c>
    </row>
    <row r="201" spans="1:9" x14ac:dyDescent="0.35">
      <c r="A201">
        <v>200</v>
      </c>
      <c r="B201" s="7" t="s">
        <v>256</v>
      </c>
      <c r="C201" t="s">
        <v>739</v>
      </c>
      <c r="E201">
        <v>18</v>
      </c>
      <c r="F201">
        <v>20</v>
      </c>
      <c r="G201" t="s">
        <v>245</v>
      </c>
      <c r="H201" t="s">
        <v>677</v>
      </c>
      <c r="I201" t="s">
        <v>257</v>
      </c>
    </row>
    <row r="202" spans="1:9" x14ac:dyDescent="0.35">
      <c r="A202">
        <v>201</v>
      </c>
      <c r="B202" s="7" t="s">
        <v>258</v>
      </c>
      <c r="C202" t="s">
        <v>740</v>
      </c>
      <c r="E202">
        <v>20</v>
      </c>
      <c r="F202">
        <v>22</v>
      </c>
      <c r="G202" t="s">
        <v>245</v>
      </c>
      <c r="H202" t="s">
        <v>677</v>
      </c>
    </row>
    <row r="203" spans="1:9" x14ac:dyDescent="0.35">
      <c r="A203">
        <v>202</v>
      </c>
      <c r="B203" s="7" t="s">
        <v>259</v>
      </c>
      <c r="C203" t="s">
        <v>741</v>
      </c>
      <c r="E203">
        <v>20</v>
      </c>
      <c r="F203">
        <v>22</v>
      </c>
      <c r="G203" t="s">
        <v>245</v>
      </c>
      <c r="H203" t="s">
        <v>677</v>
      </c>
    </row>
    <row r="204" spans="1:9" x14ac:dyDescent="0.35">
      <c r="A204">
        <v>203</v>
      </c>
      <c r="B204" s="7" t="s">
        <v>260</v>
      </c>
      <c r="C204" t="s">
        <v>742</v>
      </c>
      <c r="E204">
        <v>23</v>
      </c>
      <c r="F204">
        <v>25</v>
      </c>
      <c r="G204" t="s">
        <v>245</v>
      </c>
      <c r="H204" t="s">
        <v>694</v>
      </c>
    </row>
    <row r="205" spans="1:9" x14ac:dyDescent="0.35">
      <c r="A205">
        <v>204</v>
      </c>
      <c r="B205" s="7" t="s">
        <v>261</v>
      </c>
      <c r="C205" t="s">
        <v>743</v>
      </c>
      <c r="E205">
        <v>23</v>
      </c>
      <c r="F205">
        <v>25</v>
      </c>
      <c r="G205" t="s">
        <v>245</v>
      </c>
      <c r="H205" t="s">
        <v>690</v>
      </c>
    </row>
    <row r="206" spans="1:9" x14ac:dyDescent="0.35">
      <c r="A206">
        <v>205</v>
      </c>
      <c r="B206" s="7" t="s">
        <v>262</v>
      </c>
      <c r="C206" t="s">
        <v>744</v>
      </c>
      <c r="E206">
        <v>29</v>
      </c>
      <c r="F206">
        <v>30</v>
      </c>
      <c r="G206" t="s">
        <v>245</v>
      </c>
      <c r="H206" t="s">
        <v>685</v>
      </c>
    </row>
    <row r="207" spans="1:9" x14ac:dyDescent="0.35">
      <c r="A207">
        <v>206</v>
      </c>
      <c r="B207" s="7" t="s">
        <v>263</v>
      </c>
      <c r="C207" t="s">
        <v>745</v>
      </c>
      <c r="E207">
        <v>24</v>
      </c>
      <c r="F207">
        <v>26</v>
      </c>
      <c r="G207" t="s">
        <v>245</v>
      </c>
      <c r="H207" t="s">
        <v>677</v>
      </c>
    </row>
    <row r="208" spans="1:9" x14ac:dyDescent="0.35">
      <c r="A208">
        <v>207</v>
      </c>
      <c r="B208" s="7" t="s">
        <v>264</v>
      </c>
      <c r="C208" t="s">
        <v>746</v>
      </c>
      <c r="E208">
        <v>14</v>
      </c>
      <c r="F208">
        <v>15</v>
      </c>
      <c r="G208" t="s">
        <v>223</v>
      </c>
      <c r="H208" t="s">
        <v>686</v>
      </c>
    </row>
    <row r="209" spans="1:8" x14ac:dyDescent="0.35">
      <c r="A209">
        <v>208</v>
      </c>
      <c r="B209" s="7" t="s">
        <v>265</v>
      </c>
      <c r="C209" t="s">
        <v>747</v>
      </c>
      <c r="E209">
        <v>12</v>
      </c>
      <c r="F209">
        <v>13</v>
      </c>
      <c r="G209" t="s">
        <v>223</v>
      </c>
      <c r="H209" t="s">
        <v>686</v>
      </c>
    </row>
    <row r="210" spans="1:8" x14ac:dyDescent="0.35">
      <c r="A210">
        <v>209</v>
      </c>
      <c r="B210" s="7" t="s">
        <v>266</v>
      </c>
      <c r="C210" t="s">
        <v>748</v>
      </c>
      <c r="E210">
        <v>28</v>
      </c>
      <c r="F210">
        <v>30</v>
      </c>
      <c r="G210" t="s">
        <v>223</v>
      </c>
      <c r="H210" t="s">
        <v>686</v>
      </c>
    </row>
    <row r="211" spans="1:8" x14ac:dyDescent="0.35">
      <c r="A211">
        <v>210</v>
      </c>
      <c r="B211" s="7" t="s">
        <v>267</v>
      </c>
      <c r="C211" t="s">
        <v>749</v>
      </c>
      <c r="E211">
        <v>18</v>
      </c>
      <c r="F211">
        <v>20</v>
      </c>
      <c r="G211" t="s">
        <v>268</v>
      </c>
      <c r="H211" t="s">
        <v>683</v>
      </c>
    </row>
    <row r="212" spans="1:8" x14ac:dyDescent="0.35">
      <c r="A212">
        <v>211</v>
      </c>
      <c r="B212" s="7" t="s">
        <v>269</v>
      </c>
      <c r="C212" t="s">
        <v>750</v>
      </c>
      <c r="E212">
        <v>18</v>
      </c>
      <c r="F212">
        <v>20</v>
      </c>
      <c r="G212" t="s">
        <v>268</v>
      </c>
      <c r="H212" t="s">
        <v>683</v>
      </c>
    </row>
    <row r="213" spans="1:8" x14ac:dyDescent="0.35">
      <c r="A213">
        <v>212</v>
      </c>
      <c r="B213" s="7" t="s">
        <v>270</v>
      </c>
      <c r="C213" t="s">
        <v>751</v>
      </c>
      <c r="E213">
        <v>18</v>
      </c>
      <c r="F213">
        <v>20</v>
      </c>
      <c r="G213" t="s">
        <v>268</v>
      </c>
      <c r="H213" t="s">
        <v>682</v>
      </c>
    </row>
    <row r="214" spans="1:8" x14ac:dyDescent="0.35">
      <c r="A214">
        <v>213</v>
      </c>
      <c r="B214" s="7" t="s">
        <v>271</v>
      </c>
      <c r="C214" t="s">
        <v>752</v>
      </c>
      <c r="E214">
        <v>18</v>
      </c>
      <c r="F214">
        <v>20</v>
      </c>
      <c r="G214" t="s">
        <v>11</v>
      </c>
      <c r="H214" t="s">
        <v>683</v>
      </c>
    </row>
    <row r="215" spans="1:8" x14ac:dyDescent="0.35">
      <c r="A215">
        <v>214</v>
      </c>
      <c r="B215" s="7" t="s">
        <v>272</v>
      </c>
      <c r="C215" t="s">
        <v>753</v>
      </c>
      <c r="E215">
        <v>23</v>
      </c>
      <c r="F215">
        <v>25</v>
      </c>
      <c r="G215" t="s">
        <v>11</v>
      </c>
      <c r="H215" t="s">
        <v>683</v>
      </c>
    </row>
    <row r="216" spans="1:8" x14ac:dyDescent="0.35">
      <c r="A216">
        <v>215</v>
      </c>
      <c r="C216" t="s">
        <v>754</v>
      </c>
      <c r="E216">
        <v>11</v>
      </c>
      <c r="F216">
        <v>12</v>
      </c>
      <c r="G216" t="s">
        <v>11</v>
      </c>
      <c r="H216" t="s">
        <v>683</v>
      </c>
    </row>
    <row r="217" spans="1:8" x14ac:dyDescent="0.35">
      <c r="A217">
        <v>216</v>
      </c>
      <c r="C217" t="s">
        <v>755</v>
      </c>
      <c r="E217">
        <v>4</v>
      </c>
      <c r="F217">
        <v>5</v>
      </c>
      <c r="G217" t="s">
        <v>11</v>
      </c>
      <c r="H217" t="s">
        <v>683</v>
      </c>
    </row>
    <row r="218" spans="1:8" x14ac:dyDescent="0.35">
      <c r="A218">
        <v>217</v>
      </c>
      <c r="B218" s="7" t="s">
        <v>273</v>
      </c>
      <c r="C218" t="s">
        <v>756</v>
      </c>
      <c r="E218">
        <v>13</v>
      </c>
      <c r="F218">
        <v>15</v>
      </c>
      <c r="G218" t="s">
        <v>11</v>
      </c>
      <c r="H218" t="s">
        <v>683</v>
      </c>
    </row>
    <row r="219" spans="1:8" x14ac:dyDescent="0.35">
      <c r="A219">
        <v>218</v>
      </c>
      <c r="B219" s="7" t="s">
        <v>274</v>
      </c>
      <c r="C219" t="s">
        <v>757</v>
      </c>
      <c r="E219">
        <v>23</v>
      </c>
      <c r="F219">
        <v>25</v>
      </c>
      <c r="G219" t="s">
        <v>11</v>
      </c>
      <c r="H219" t="s">
        <v>683</v>
      </c>
    </row>
    <row r="220" spans="1:8" x14ac:dyDescent="0.35">
      <c r="A220">
        <v>219</v>
      </c>
      <c r="B220" s="7" t="s">
        <v>275</v>
      </c>
      <c r="C220" t="s">
        <v>758</v>
      </c>
      <c r="E220">
        <v>18</v>
      </c>
      <c r="F220">
        <v>20</v>
      </c>
      <c r="G220" t="s">
        <v>11</v>
      </c>
      <c r="H220" t="s">
        <v>682</v>
      </c>
    </row>
    <row r="221" spans="1:8" x14ac:dyDescent="0.35">
      <c r="A221">
        <v>220</v>
      </c>
      <c r="B221" s="7" t="s">
        <v>276</v>
      </c>
      <c r="C221" t="s">
        <v>759</v>
      </c>
      <c r="E221">
        <v>14</v>
      </c>
      <c r="F221">
        <v>15</v>
      </c>
      <c r="G221" t="s">
        <v>11</v>
      </c>
      <c r="H221" t="s">
        <v>682</v>
      </c>
    </row>
    <row r="222" spans="1:8" x14ac:dyDescent="0.35">
      <c r="A222">
        <v>221</v>
      </c>
      <c r="B222" s="7" t="s">
        <v>277</v>
      </c>
      <c r="C222" t="s">
        <v>760</v>
      </c>
      <c r="E222">
        <v>14</v>
      </c>
      <c r="F222">
        <v>15</v>
      </c>
      <c r="G222" t="s">
        <v>11</v>
      </c>
      <c r="H222" t="s">
        <v>682</v>
      </c>
    </row>
    <row r="223" spans="1:8" x14ac:dyDescent="0.35">
      <c r="A223">
        <v>222</v>
      </c>
      <c r="B223" s="7" t="s">
        <v>278</v>
      </c>
      <c r="C223" t="s">
        <v>761</v>
      </c>
      <c r="E223">
        <v>18</v>
      </c>
      <c r="F223">
        <v>20</v>
      </c>
      <c r="G223" t="s">
        <v>11</v>
      </c>
      <c r="H223" t="s">
        <v>682</v>
      </c>
    </row>
    <row r="224" spans="1:8" x14ac:dyDescent="0.35">
      <c r="A224">
        <v>223</v>
      </c>
      <c r="B224" s="7" t="s">
        <v>279</v>
      </c>
      <c r="C224" t="s">
        <v>762</v>
      </c>
      <c r="E224">
        <v>4</v>
      </c>
      <c r="F224">
        <v>5</v>
      </c>
      <c r="G224" t="s">
        <v>24</v>
      </c>
      <c r="H224" t="s">
        <v>701</v>
      </c>
    </row>
    <row r="225" spans="1:8" x14ac:dyDescent="0.35">
      <c r="A225">
        <v>224</v>
      </c>
      <c r="B225" s="7" t="s">
        <v>42</v>
      </c>
      <c r="C225" t="s">
        <v>763</v>
      </c>
      <c r="E225">
        <v>4</v>
      </c>
      <c r="F225">
        <v>5</v>
      </c>
      <c r="G225" t="s">
        <v>24</v>
      </c>
      <c r="H225" t="s">
        <v>701</v>
      </c>
    </row>
    <row r="226" spans="1:8" x14ac:dyDescent="0.35">
      <c r="A226">
        <v>225</v>
      </c>
      <c r="B226" s="7" t="s">
        <v>666</v>
      </c>
      <c r="C226" t="s">
        <v>764</v>
      </c>
      <c r="E226">
        <v>3</v>
      </c>
      <c r="F226">
        <v>4</v>
      </c>
      <c r="G226" t="s">
        <v>280</v>
      </c>
      <c r="H226" t="s">
        <v>679</v>
      </c>
    </row>
    <row r="227" spans="1:8" x14ac:dyDescent="0.35">
      <c r="A227">
        <v>226</v>
      </c>
      <c r="B227" s="7" t="s">
        <v>281</v>
      </c>
      <c r="C227" t="s">
        <v>765</v>
      </c>
      <c r="E227">
        <v>4</v>
      </c>
      <c r="F227">
        <v>5</v>
      </c>
      <c r="G227" t="s">
        <v>24</v>
      </c>
      <c r="H227" t="s">
        <v>679</v>
      </c>
    </row>
    <row r="228" spans="1:8" x14ac:dyDescent="0.35">
      <c r="A228">
        <v>227</v>
      </c>
      <c r="B228" s="7" t="s">
        <v>42</v>
      </c>
      <c r="C228" t="s">
        <v>766</v>
      </c>
      <c r="E228">
        <v>5</v>
      </c>
      <c r="F228">
        <v>6</v>
      </c>
      <c r="G228" t="s">
        <v>24</v>
      </c>
      <c r="H228" t="s">
        <v>679</v>
      </c>
    </row>
    <row r="229" spans="1:8" x14ac:dyDescent="0.35">
      <c r="A229">
        <v>228</v>
      </c>
      <c r="B229" s="7" t="s">
        <v>282</v>
      </c>
      <c r="C229" t="s">
        <v>767</v>
      </c>
      <c r="E229">
        <v>11</v>
      </c>
      <c r="F229">
        <v>12</v>
      </c>
      <c r="G229" t="s">
        <v>24</v>
      </c>
      <c r="H229" t="s">
        <v>679</v>
      </c>
    </row>
    <row r="230" spans="1:8" x14ac:dyDescent="0.35">
      <c r="A230">
        <v>229</v>
      </c>
      <c r="B230" s="7" t="s">
        <v>283</v>
      </c>
      <c r="C230" t="s">
        <v>768</v>
      </c>
      <c r="E230">
        <v>15</v>
      </c>
      <c r="F230">
        <v>16</v>
      </c>
      <c r="G230" t="s">
        <v>24</v>
      </c>
      <c r="H230" t="s">
        <v>701</v>
      </c>
    </row>
    <row r="231" spans="1:8" x14ac:dyDescent="0.35">
      <c r="A231">
        <v>230</v>
      </c>
      <c r="B231" s="7" t="s">
        <v>284</v>
      </c>
      <c r="C231" t="s">
        <v>769</v>
      </c>
      <c r="E231">
        <v>4</v>
      </c>
      <c r="F231">
        <v>5</v>
      </c>
      <c r="G231" t="s">
        <v>24</v>
      </c>
      <c r="H231" t="s">
        <v>679</v>
      </c>
    </row>
    <row r="232" spans="1:8" x14ac:dyDescent="0.35">
      <c r="A232">
        <v>231</v>
      </c>
      <c r="C232" t="s">
        <v>770</v>
      </c>
      <c r="E232">
        <v>9</v>
      </c>
      <c r="F232">
        <v>10</v>
      </c>
      <c r="G232" t="s">
        <v>24</v>
      </c>
      <c r="H232" t="s">
        <v>701</v>
      </c>
    </row>
    <row r="233" spans="1:8" x14ac:dyDescent="0.35">
      <c r="A233">
        <v>232</v>
      </c>
      <c r="C233" t="s">
        <v>771</v>
      </c>
      <c r="E233">
        <v>9</v>
      </c>
      <c r="F233">
        <v>10</v>
      </c>
      <c r="G233" t="s">
        <v>24</v>
      </c>
      <c r="H233" t="s">
        <v>701</v>
      </c>
    </row>
    <row r="234" spans="1:8" x14ac:dyDescent="0.35">
      <c r="A234">
        <v>233</v>
      </c>
      <c r="C234" t="s">
        <v>772</v>
      </c>
      <c r="E234">
        <v>9</v>
      </c>
      <c r="F234">
        <v>10</v>
      </c>
      <c r="G234" t="s">
        <v>285</v>
      </c>
      <c r="H234" t="s">
        <v>677</v>
      </c>
    </row>
    <row r="235" spans="1:8" x14ac:dyDescent="0.35">
      <c r="A235">
        <v>234</v>
      </c>
      <c r="B235" s="7" t="s">
        <v>286</v>
      </c>
      <c r="C235" t="s">
        <v>773</v>
      </c>
      <c r="E235">
        <v>14</v>
      </c>
      <c r="F235">
        <v>15</v>
      </c>
      <c r="G235" t="s">
        <v>287</v>
      </c>
      <c r="H235" t="s">
        <v>677</v>
      </c>
    </row>
    <row r="236" spans="1:8" x14ac:dyDescent="0.35">
      <c r="A236">
        <v>235</v>
      </c>
      <c r="B236" s="7" t="s">
        <v>288</v>
      </c>
      <c r="C236" t="s">
        <v>774</v>
      </c>
      <c r="E236">
        <v>6</v>
      </c>
      <c r="F236">
        <v>7</v>
      </c>
      <c r="G236" t="s">
        <v>289</v>
      </c>
      <c r="H236" t="s">
        <v>677</v>
      </c>
    </row>
    <row r="237" spans="1:8" x14ac:dyDescent="0.35">
      <c r="A237">
        <v>236</v>
      </c>
      <c r="B237" s="7" t="s">
        <v>290</v>
      </c>
      <c r="C237" t="s">
        <v>775</v>
      </c>
      <c r="E237">
        <v>18</v>
      </c>
      <c r="F237">
        <v>20</v>
      </c>
      <c r="G237" t="s">
        <v>11</v>
      </c>
      <c r="H237" t="s">
        <v>702</v>
      </c>
    </row>
    <row r="238" spans="1:8" x14ac:dyDescent="0.35">
      <c r="A238">
        <v>237</v>
      </c>
      <c r="C238" t="s">
        <v>776</v>
      </c>
      <c r="E238">
        <v>23</v>
      </c>
      <c r="F238">
        <v>25</v>
      </c>
      <c r="G238" t="s">
        <v>291</v>
      </c>
      <c r="H238" t="s">
        <v>703</v>
      </c>
    </row>
    <row r="239" spans="1:8" x14ac:dyDescent="0.35">
      <c r="A239">
        <v>238</v>
      </c>
      <c r="B239" s="7" t="s">
        <v>292</v>
      </c>
      <c r="C239" t="s">
        <v>777</v>
      </c>
      <c r="E239">
        <v>53</v>
      </c>
      <c r="F239">
        <v>55</v>
      </c>
      <c r="G239" t="s">
        <v>293</v>
      </c>
      <c r="H239" t="s">
        <v>677</v>
      </c>
    </row>
    <row r="240" spans="1:8" x14ac:dyDescent="0.35">
      <c r="A240">
        <v>239</v>
      </c>
      <c r="B240" s="7" t="s">
        <v>294</v>
      </c>
      <c r="C240" t="s">
        <v>778</v>
      </c>
      <c r="E240">
        <v>53</v>
      </c>
      <c r="F240">
        <v>55</v>
      </c>
      <c r="G240" t="s">
        <v>293</v>
      </c>
      <c r="H240" t="s">
        <v>693</v>
      </c>
    </row>
    <row r="241" spans="1:8" x14ac:dyDescent="0.35">
      <c r="A241">
        <v>240</v>
      </c>
      <c r="B241" s="7"/>
      <c r="C241" t="s">
        <v>779</v>
      </c>
      <c r="E241">
        <v>18</v>
      </c>
      <c r="F241">
        <v>20</v>
      </c>
      <c r="G241" t="s">
        <v>295</v>
      </c>
      <c r="H241" t="s">
        <v>693</v>
      </c>
    </row>
    <row r="242" spans="1:8" x14ac:dyDescent="0.35">
      <c r="A242">
        <v>241</v>
      </c>
      <c r="B242" s="7" t="s">
        <v>296</v>
      </c>
      <c r="C242" t="s">
        <v>780</v>
      </c>
      <c r="E242">
        <v>12</v>
      </c>
      <c r="F242">
        <v>13</v>
      </c>
      <c r="G242" t="s">
        <v>297</v>
      </c>
      <c r="H242" t="s">
        <v>684</v>
      </c>
    </row>
    <row r="243" spans="1:8" x14ac:dyDescent="0.35">
      <c r="A243">
        <v>242</v>
      </c>
      <c r="B243" s="7" t="s">
        <v>298</v>
      </c>
      <c r="C243" t="s">
        <v>781</v>
      </c>
      <c r="E243">
        <v>6</v>
      </c>
      <c r="F243">
        <v>7</v>
      </c>
      <c r="G243" t="s">
        <v>297</v>
      </c>
      <c r="H243" t="s">
        <v>685</v>
      </c>
    </row>
    <row r="244" spans="1:8" x14ac:dyDescent="0.35">
      <c r="A244">
        <v>243</v>
      </c>
      <c r="B244" s="7" t="s">
        <v>9</v>
      </c>
      <c r="C244" t="s">
        <v>782</v>
      </c>
      <c r="E244">
        <v>9</v>
      </c>
      <c r="F244">
        <v>10</v>
      </c>
      <c r="G244" t="s">
        <v>8</v>
      </c>
      <c r="H244" t="s">
        <v>683</v>
      </c>
    </row>
    <row r="245" spans="1:8" x14ac:dyDescent="0.35">
      <c r="A245">
        <v>244</v>
      </c>
      <c r="B245" s="7" t="s">
        <v>7</v>
      </c>
      <c r="C245" t="s">
        <v>783</v>
      </c>
      <c r="E245">
        <v>9</v>
      </c>
      <c r="F245">
        <v>10</v>
      </c>
      <c r="G245" t="s">
        <v>8</v>
      </c>
      <c r="H245" t="s">
        <v>687</v>
      </c>
    </row>
    <row r="246" spans="1:8" x14ac:dyDescent="0.35">
      <c r="A246">
        <v>245</v>
      </c>
      <c r="B246" s="7" t="s">
        <v>299</v>
      </c>
      <c r="C246" t="s">
        <v>784</v>
      </c>
      <c r="E246">
        <v>23</v>
      </c>
      <c r="F246">
        <v>25</v>
      </c>
      <c r="G246" t="s">
        <v>297</v>
      </c>
      <c r="H246" t="s">
        <v>692</v>
      </c>
    </row>
    <row r="247" spans="1:8" x14ac:dyDescent="0.35">
      <c r="A247">
        <v>246</v>
      </c>
      <c r="C247" t="s">
        <v>785</v>
      </c>
      <c r="E247">
        <v>11</v>
      </c>
      <c r="F247">
        <v>12</v>
      </c>
      <c r="G247" t="s">
        <v>300</v>
      </c>
      <c r="H247" t="s">
        <v>677</v>
      </c>
    </row>
    <row r="248" spans="1:8" x14ac:dyDescent="0.35">
      <c r="A248">
        <v>247</v>
      </c>
      <c r="C248" t="s">
        <v>786</v>
      </c>
      <c r="E248">
        <v>28</v>
      </c>
      <c r="F248">
        <v>30</v>
      </c>
      <c r="G248" t="s">
        <v>301</v>
      </c>
      <c r="H248" t="s">
        <v>677</v>
      </c>
    </row>
    <row r="249" spans="1:8" x14ac:dyDescent="0.35">
      <c r="A249">
        <v>248</v>
      </c>
      <c r="B249" s="7" t="s">
        <v>302</v>
      </c>
      <c r="C249" t="s">
        <v>787</v>
      </c>
      <c r="E249">
        <v>14</v>
      </c>
      <c r="F249">
        <v>15</v>
      </c>
      <c r="G249" t="s">
        <v>1062</v>
      </c>
      <c r="H249" t="s">
        <v>677</v>
      </c>
    </row>
    <row r="250" spans="1:8" x14ac:dyDescent="0.35">
      <c r="A250">
        <v>249</v>
      </c>
      <c r="B250" s="7" t="s">
        <v>303</v>
      </c>
      <c r="C250" t="s">
        <v>788</v>
      </c>
      <c r="E250">
        <v>12</v>
      </c>
      <c r="F250">
        <v>13</v>
      </c>
      <c r="G250" t="s">
        <v>304</v>
      </c>
      <c r="H250" t="s">
        <v>691</v>
      </c>
    </row>
    <row r="251" spans="1:8" x14ac:dyDescent="0.35">
      <c r="A251">
        <v>250</v>
      </c>
      <c r="B251" s="7" t="s">
        <v>305</v>
      </c>
      <c r="C251" t="s">
        <v>789</v>
      </c>
      <c r="E251">
        <v>3</v>
      </c>
      <c r="F251">
        <v>4</v>
      </c>
      <c r="G251" t="s">
        <v>306</v>
      </c>
      <c r="H251" t="s">
        <v>691</v>
      </c>
    </row>
    <row r="252" spans="1:8" x14ac:dyDescent="0.35">
      <c r="A252">
        <v>251</v>
      </c>
      <c r="B252" s="7" t="s">
        <v>307</v>
      </c>
      <c r="C252" t="s">
        <v>790</v>
      </c>
      <c r="E252">
        <v>14</v>
      </c>
      <c r="F252">
        <v>15</v>
      </c>
      <c r="G252" t="s">
        <v>24</v>
      </c>
      <c r="H252" t="s">
        <v>683</v>
      </c>
    </row>
    <row r="253" spans="1:8" x14ac:dyDescent="0.35">
      <c r="A253">
        <v>252</v>
      </c>
      <c r="B253" s="7" t="s">
        <v>308</v>
      </c>
      <c r="C253" t="s">
        <v>791</v>
      </c>
      <c r="E253">
        <v>18</v>
      </c>
      <c r="F253">
        <v>20</v>
      </c>
      <c r="G253" t="s">
        <v>309</v>
      </c>
      <c r="H253" t="s">
        <v>704</v>
      </c>
    </row>
    <row r="254" spans="1:8" x14ac:dyDescent="0.35">
      <c r="A254">
        <v>253</v>
      </c>
      <c r="B254" s="7" t="s">
        <v>310</v>
      </c>
      <c r="C254" t="s">
        <v>792</v>
      </c>
      <c r="E254">
        <v>12</v>
      </c>
      <c r="F254">
        <v>14</v>
      </c>
      <c r="G254" t="s">
        <v>31</v>
      </c>
      <c r="H254" t="s">
        <v>678</v>
      </c>
    </row>
    <row r="255" spans="1:8" x14ac:dyDescent="0.35">
      <c r="A255">
        <v>254</v>
      </c>
      <c r="B255" s="7" t="s">
        <v>311</v>
      </c>
      <c r="C255" t="s">
        <v>793</v>
      </c>
      <c r="E255">
        <v>4</v>
      </c>
      <c r="F255">
        <v>5</v>
      </c>
      <c r="G255" t="s">
        <v>24</v>
      </c>
      <c r="H255" t="s">
        <v>680</v>
      </c>
    </row>
    <row r="256" spans="1:8" x14ac:dyDescent="0.35">
      <c r="A256">
        <v>255</v>
      </c>
      <c r="B256" s="7" t="s">
        <v>312</v>
      </c>
      <c r="C256" t="s">
        <v>1208</v>
      </c>
      <c r="E256">
        <v>14</v>
      </c>
      <c r="F256">
        <v>15</v>
      </c>
      <c r="G256" t="s">
        <v>223</v>
      </c>
      <c r="H256" t="s">
        <v>683</v>
      </c>
    </row>
    <row r="257" spans="1:8" x14ac:dyDescent="0.35">
      <c r="A257">
        <v>256</v>
      </c>
      <c r="B257" s="7" t="s">
        <v>313</v>
      </c>
      <c r="C257" t="s">
        <v>794</v>
      </c>
      <c r="E257">
        <v>14</v>
      </c>
      <c r="F257">
        <v>15</v>
      </c>
      <c r="G257" t="s">
        <v>223</v>
      </c>
      <c r="H257" t="s">
        <v>677</v>
      </c>
    </row>
    <row r="258" spans="1:8" x14ac:dyDescent="0.35">
      <c r="A258">
        <v>257</v>
      </c>
      <c r="B258" s="7" t="s">
        <v>314</v>
      </c>
      <c r="C258" t="s">
        <v>795</v>
      </c>
      <c r="E258">
        <v>28</v>
      </c>
      <c r="F258">
        <v>30</v>
      </c>
      <c r="G258" t="s">
        <v>315</v>
      </c>
      <c r="H258" t="s">
        <v>705</v>
      </c>
    </row>
    <row r="259" spans="1:8" x14ac:dyDescent="0.35">
      <c r="A259">
        <v>258</v>
      </c>
      <c r="B259" s="7" t="s">
        <v>316</v>
      </c>
      <c r="C259" t="s">
        <v>796</v>
      </c>
      <c r="E259">
        <v>9</v>
      </c>
      <c r="F259">
        <v>10</v>
      </c>
      <c r="G259" t="s">
        <v>190</v>
      </c>
      <c r="H259" t="s">
        <v>692</v>
      </c>
    </row>
    <row r="260" spans="1:8" x14ac:dyDescent="0.35">
      <c r="A260">
        <v>259</v>
      </c>
      <c r="B260" s="7" t="s">
        <v>317</v>
      </c>
      <c r="C260" t="s">
        <v>797</v>
      </c>
      <c r="E260">
        <v>28</v>
      </c>
      <c r="F260">
        <v>30</v>
      </c>
      <c r="G260" t="s">
        <v>318</v>
      </c>
      <c r="H260" t="s">
        <v>685</v>
      </c>
    </row>
    <row r="261" spans="1:8" x14ac:dyDescent="0.35">
      <c r="A261">
        <v>260</v>
      </c>
      <c r="B261" s="7" t="s">
        <v>319</v>
      </c>
      <c r="C261" t="s">
        <v>798</v>
      </c>
      <c r="E261">
        <v>3</v>
      </c>
      <c r="F261">
        <v>3</v>
      </c>
      <c r="G261" t="s">
        <v>280</v>
      </c>
      <c r="H261" t="s">
        <v>701</v>
      </c>
    </row>
    <row r="262" spans="1:8" x14ac:dyDescent="0.35">
      <c r="A262">
        <v>261</v>
      </c>
      <c r="B262" s="7" t="s">
        <v>320</v>
      </c>
      <c r="C262" t="s">
        <v>799</v>
      </c>
      <c r="E262">
        <v>7</v>
      </c>
      <c r="F262">
        <v>8</v>
      </c>
      <c r="G262" t="s">
        <v>321</v>
      </c>
      <c r="H262" t="s">
        <v>701</v>
      </c>
    </row>
    <row r="263" spans="1:8" x14ac:dyDescent="0.35">
      <c r="A263">
        <v>262</v>
      </c>
      <c r="B263" s="7" t="s">
        <v>322</v>
      </c>
      <c r="C263" t="s">
        <v>800</v>
      </c>
      <c r="E263">
        <v>14</v>
      </c>
      <c r="F263">
        <v>15</v>
      </c>
      <c r="G263" t="s">
        <v>13</v>
      </c>
      <c r="H263" t="s">
        <v>677</v>
      </c>
    </row>
    <row r="264" spans="1:8" x14ac:dyDescent="0.35">
      <c r="A264">
        <v>263</v>
      </c>
      <c r="B264" s="7" t="s">
        <v>323</v>
      </c>
      <c r="C264" t="s">
        <v>801</v>
      </c>
      <c r="E264">
        <v>18</v>
      </c>
      <c r="F264">
        <v>20</v>
      </c>
      <c r="G264" t="s">
        <v>245</v>
      </c>
      <c r="H264" t="s">
        <v>691</v>
      </c>
    </row>
    <row r="265" spans="1:8" x14ac:dyDescent="0.35">
      <c r="A265">
        <v>264</v>
      </c>
      <c r="B265" s="7" t="s">
        <v>324</v>
      </c>
      <c r="C265" t="s">
        <v>802</v>
      </c>
      <c r="E265">
        <v>2</v>
      </c>
      <c r="F265">
        <v>2.5</v>
      </c>
      <c r="G265" t="s">
        <v>325</v>
      </c>
      <c r="H265" t="s">
        <v>681</v>
      </c>
    </row>
    <row r="266" spans="1:8" x14ac:dyDescent="0.35">
      <c r="A266">
        <v>265</v>
      </c>
      <c r="B266" s="7" t="s">
        <v>326</v>
      </c>
      <c r="C266" t="s">
        <v>803</v>
      </c>
      <c r="E266">
        <v>14</v>
      </c>
      <c r="F266">
        <v>15</v>
      </c>
      <c r="G266" t="s">
        <v>13</v>
      </c>
      <c r="H266" t="s">
        <v>684</v>
      </c>
    </row>
    <row r="267" spans="1:8" x14ac:dyDescent="0.35">
      <c r="A267">
        <v>266</v>
      </c>
      <c r="B267" s="7" t="s">
        <v>327</v>
      </c>
      <c r="C267" t="s">
        <v>804</v>
      </c>
      <c r="E267">
        <v>10</v>
      </c>
      <c r="F267">
        <v>12</v>
      </c>
      <c r="G267" t="s">
        <v>223</v>
      </c>
      <c r="H267" t="s">
        <v>677</v>
      </c>
    </row>
    <row r="268" spans="1:8" x14ac:dyDescent="0.35">
      <c r="A268">
        <v>267</v>
      </c>
      <c r="B268" s="7"/>
      <c r="C268" t="s">
        <v>1209</v>
      </c>
      <c r="E268">
        <v>11</v>
      </c>
      <c r="F268">
        <v>12</v>
      </c>
      <c r="G268" t="s">
        <v>328</v>
      </c>
      <c r="H268" t="s">
        <v>702</v>
      </c>
    </row>
    <row r="269" spans="1:8" x14ac:dyDescent="0.35">
      <c r="A269">
        <v>268</v>
      </c>
      <c r="C269" t="s">
        <v>1210</v>
      </c>
      <c r="E269">
        <v>11</v>
      </c>
      <c r="F269">
        <v>12</v>
      </c>
      <c r="G269" t="s">
        <v>328</v>
      </c>
      <c r="H269" t="s">
        <v>702</v>
      </c>
    </row>
    <row r="270" spans="1:8" x14ac:dyDescent="0.35">
      <c r="A270">
        <v>269</v>
      </c>
      <c r="C270" t="s">
        <v>1211</v>
      </c>
      <c r="E270">
        <v>15</v>
      </c>
      <c r="F270">
        <v>16</v>
      </c>
      <c r="G270" t="s">
        <v>328</v>
      </c>
      <c r="H270" t="s">
        <v>702</v>
      </c>
    </row>
    <row r="271" spans="1:8" x14ac:dyDescent="0.35">
      <c r="A271">
        <v>270</v>
      </c>
      <c r="B271" s="7" t="s">
        <v>329</v>
      </c>
      <c r="C271" t="s">
        <v>805</v>
      </c>
      <c r="E271">
        <v>7</v>
      </c>
      <c r="F271">
        <v>8</v>
      </c>
      <c r="G271" t="s">
        <v>328</v>
      </c>
      <c r="H271" t="s">
        <v>706</v>
      </c>
    </row>
    <row r="272" spans="1:8" x14ac:dyDescent="0.35">
      <c r="A272">
        <v>271</v>
      </c>
      <c r="B272" s="7" t="s">
        <v>330</v>
      </c>
      <c r="C272" t="s">
        <v>806</v>
      </c>
      <c r="E272">
        <v>17</v>
      </c>
      <c r="F272">
        <v>18</v>
      </c>
      <c r="G272" t="s">
        <v>331</v>
      </c>
      <c r="H272" t="s">
        <v>701</v>
      </c>
    </row>
    <row r="273" spans="1:8" x14ac:dyDescent="0.35">
      <c r="A273">
        <v>272</v>
      </c>
      <c r="B273" s="7" t="s">
        <v>332</v>
      </c>
      <c r="C273" t="s">
        <v>807</v>
      </c>
      <c r="E273">
        <v>17</v>
      </c>
      <c r="F273">
        <v>18</v>
      </c>
      <c r="G273" t="s">
        <v>331</v>
      </c>
      <c r="H273" t="s">
        <v>701</v>
      </c>
    </row>
    <row r="274" spans="1:8" x14ac:dyDescent="0.35">
      <c r="A274">
        <v>273</v>
      </c>
      <c r="B274" s="7" t="s">
        <v>334</v>
      </c>
      <c r="C274" t="s">
        <v>808</v>
      </c>
      <c r="E274">
        <v>23</v>
      </c>
      <c r="F274">
        <v>25</v>
      </c>
      <c r="G274" t="s">
        <v>333</v>
      </c>
      <c r="H274" t="s">
        <v>686</v>
      </c>
    </row>
    <row r="275" spans="1:8" x14ac:dyDescent="0.35">
      <c r="A275">
        <v>274</v>
      </c>
      <c r="B275" s="7" t="s">
        <v>335</v>
      </c>
      <c r="C275" t="s">
        <v>809</v>
      </c>
      <c r="E275">
        <v>7</v>
      </c>
      <c r="F275">
        <v>8</v>
      </c>
      <c r="G275" t="s">
        <v>328</v>
      </c>
      <c r="H275" t="s">
        <v>701</v>
      </c>
    </row>
    <row r="276" spans="1:8" x14ac:dyDescent="0.35">
      <c r="A276">
        <v>275</v>
      </c>
      <c r="B276" s="7" t="s">
        <v>336</v>
      </c>
      <c r="C276" t="s">
        <v>1212</v>
      </c>
      <c r="E276">
        <v>18</v>
      </c>
      <c r="F276">
        <v>20</v>
      </c>
      <c r="G276" t="s">
        <v>337</v>
      </c>
      <c r="H276" t="s">
        <v>702</v>
      </c>
    </row>
    <row r="277" spans="1:8" x14ac:dyDescent="0.35">
      <c r="A277">
        <v>276</v>
      </c>
      <c r="B277" s="7" t="s">
        <v>338</v>
      </c>
      <c r="C277" t="s">
        <v>810</v>
      </c>
      <c r="E277">
        <v>18</v>
      </c>
      <c r="F277">
        <v>20</v>
      </c>
      <c r="G277" t="s">
        <v>339</v>
      </c>
      <c r="H277" t="s">
        <v>702</v>
      </c>
    </row>
    <row r="278" spans="1:8" x14ac:dyDescent="0.35">
      <c r="A278">
        <v>277</v>
      </c>
      <c r="B278" s="7" t="s">
        <v>340</v>
      </c>
      <c r="C278" t="s">
        <v>811</v>
      </c>
      <c r="E278">
        <v>18</v>
      </c>
      <c r="F278">
        <v>20</v>
      </c>
      <c r="G278" t="s">
        <v>337</v>
      </c>
      <c r="H278" t="s">
        <v>702</v>
      </c>
    </row>
    <row r="279" spans="1:8" x14ac:dyDescent="0.35">
      <c r="A279">
        <v>278</v>
      </c>
      <c r="B279" s="7" t="s">
        <v>341</v>
      </c>
      <c r="C279" t="s">
        <v>812</v>
      </c>
      <c r="E279">
        <v>18</v>
      </c>
      <c r="F279">
        <v>20</v>
      </c>
      <c r="G279" t="s">
        <v>337</v>
      </c>
      <c r="H279" t="s">
        <v>702</v>
      </c>
    </row>
    <row r="280" spans="1:8" x14ac:dyDescent="0.35">
      <c r="A280">
        <v>279</v>
      </c>
      <c r="B280" s="7" t="s">
        <v>342</v>
      </c>
      <c r="C280" t="s">
        <v>1213</v>
      </c>
      <c r="E280">
        <v>9</v>
      </c>
      <c r="F280">
        <v>10</v>
      </c>
      <c r="G280" t="s">
        <v>223</v>
      </c>
      <c r="H280" t="s">
        <v>683</v>
      </c>
    </row>
    <row r="281" spans="1:8" x14ac:dyDescent="0.35">
      <c r="A281">
        <v>280</v>
      </c>
      <c r="B281" s="7" t="s">
        <v>343</v>
      </c>
      <c r="C281" t="s">
        <v>813</v>
      </c>
      <c r="E281">
        <v>15</v>
      </c>
      <c r="F281">
        <v>16</v>
      </c>
      <c r="G281" t="s">
        <v>223</v>
      </c>
      <c r="H281" t="s">
        <v>686</v>
      </c>
    </row>
    <row r="282" spans="1:8" x14ac:dyDescent="0.35">
      <c r="A282">
        <v>281</v>
      </c>
      <c r="B282" s="7" t="s">
        <v>344</v>
      </c>
      <c r="C282" t="s">
        <v>814</v>
      </c>
      <c r="E282">
        <v>9</v>
      </c>
      <c r="F282">
        <v>10</v>
      </c>
      <c r="G282" t="s">
        <v>345</v>
      </c>
      <c r="H282" t="s">
        <v>702</v>
      </c>
    </row>
    <row r="283" spans="1:8" x14ac:dyDescent="0.35">
      <c r="A283">
        <v>282</v>
      </c>
      <c r="B283" s="7" t="s">
        <v>346</v>
      </c>
      <c r="C283" t="s">
        <v>815</v>
      </c>
      <c r="E283">
        <v>23</v>
      </c>
      <c r="F283">
        <v>25</v>
      </c>
      <c r="G283" t="s">
        <v>347</v>
      </c>
      <c r="H283" t="s">
        <v>689</v>
      </c>
    </row>
    <row r="284" spans="1:8" x14ac:dyDescent="0.35">
      <c r="A284">
        <v>283</v>
      </c>
      <c r="B284" s="7" t="s">
        <v>348</v>
      </c>
      <c r="C284" t="s">
        <v>1214</v>
      </c>
      <c r="E284">
        <v>18</v>
      </c>
      <c r="F284">
        <v>20</v>
      </c>
      <c r="G284" t="s">
        <v>347</v>
      </c>
      <c r="H284" t="s">
        <v>702</v>
      </c>
    </row>
    <row r="285" spans="1:8" x14ac:dyDescent="0.35">
      <c r="A285">
        <v>284</v>
      </c>
      <c r="B285" s="7" t="s">
        <v>349</v>
      </c>
      <c r="C285" t="s">
        <v>816</v>
      </c>
      <c r="E285">
        <v>23</v>
      </c>
      <c r="F285">
        <v>25</v>
      </c>
      <c r="G285" t="s">
        <v>347</v>
      </c>
      <c r="H285" t="s">
        <v>698</v>
      </c>
    </row>
    <row r="286" spans="1:8" x14ac:dyDescent="0.35">
      <c r="A286">
        <v>285</v>
      </c>
      <c r="B286" s="7" t="s">
        <v>350</v>
      </c>
      <c r="C286" t="s">
        <v>817</v>
      </c>
      <c r="E286">
        <v>33</v>
      </c>
      <c r="F286">
        <v>35</v>
      </c>
      <c r="G286" t="s">
        <v>347</v>
      </c>
      <c r="H286" t="s">
        <v>691</v>
      </c>
    </row>
    <row r="287" spans="1:8" x14ac:dyDescent="0.35">
      <c r="A287">
        <v>286</v>
      </c>
      <c r="B287" s="7" t="s">
        <v>351</v>
      </c>
      <c r="C287" t="s">
        <v>818</v>
      </c>
      <c r="E287">
        <v>33</v>
      </c>
      <c r="F287">
        <v>35</v>
      </c>
      <c r="G287" t="s">
        <v>347</v>
      </c>
      <c r="H287" t="s">
        <v>691</v>
      </c>
    </row>
    <row r="288" spans="1:8" x14ac:dyDescent="0.35">
      <c r="A288">
        <v>287</v>
      </c>
      <c r="B288" s="7" t="s">
        <v>352</v>
      </c>
      <c r="C288" t="s">
        <v>819</v>
      </c>
      <c r="E288">
        <v>23</v>
      </c>
      <c r="F288">
        <v>25</v>
      </c>
      <c r="G288" t="s">
        <v>347</v>
      </c>
      <c r="H288" t="s">
        <v>686</v>
      </c>
    </row>
    <row r="289" spans="1:9" x14ac:dyDescent="0.35">
      <c r="A289">
        <v>288</v>
      </c>
      <c r="B289" s="7" t="s">
        <v>353</v>
      </c>
      <c r="C289" t="s">
        <v>820</v>
      </c>
      <c r="E289">
        <v>23</v>
      </c>
      <c r="F289">
        <v>25</v>
      </c>
      <c r="G289" t="s">
        <v>347</v>
      </c>
      <c r="H289" t="s">
        <v>682</v>
      </c>
    </row>
    <row r="290" spans="1:9" x14ac:dyDescent="0.35">
      <c r="A290">
        <v>289</v>
      </c>
      <c r="B290" s="7" t="s">
        <v>354</v>
      </c>
      <c r="C290" t="s">
        <v>821</v>
      </c>
      <c r="E290">
        <v>23</v>
      </c>
      <c r="F290">
        <v>25</v>
      </c>
      <c r="G290" t="s">
        <v>347</v>
      </c>
      <c r="H290" t="s">
        <v>683</v>
      </c>
    </row>
    <row r="291" spans="1:9" x14ac:dyDescent="0.35">
      <c r="A291">
        <v>290</v>
      </c>
      <c r="B291" s="7" t="s">
        <v>355</v>
      </c>
      <c r="C291" t="s">
        <v>822</v>
      </c>
      <c r="E291">
        <v>23</v>
      </c>
      <c r="F291">
        <v>25</v>
      </c>
      <c r="G291" t="s">
        <v>347</v>
      </c>
      <c r="H291" t="s">
        <v>685</v>
      </c>
    </row>
    <row r="292" spans="1:9" x14ac:dyDescent="0.35">
      <c r="A292">
        <v>291</v>
      </c>
      <c r="B292" s="7" t="s">
        <v>356</v>
      </c>
      <c r="C292" t="s">
        <v>823</v>
      </c>
      <c r="E292">
        <v>18</v>
      </c>
      <c r="F292">
        <v>20</v>
      </c>
      <c r="G292" t="s">
        <v>347</v>
      </c>
      <c r="H292" t="s">
        <v>688</v>
      </c>
    </row>
    <row r="293" spans="1:9" x14ac:dyDescent="0.35">
      <c r="A293">
        <v>292</v>
      </c>
      <c r="B293" s="7" t="s">
        <v>357</v>
      </c>
      <c r="C293" t="s">
        <v>824</v>
      </c>
      <c r="E293">
        <v>38</v>
      </c>
      <c r="F293">
        <v>40</v>
      </c>
      <c r="G293" t="s">
        <v>358</v>
      </c>
      <c r="H293" t="s">
        <v>687</v>
      </c>
    </row>
    <row r="294" spans="1:9" x14ac:dyDescent="0.35">
      <c r="A294">
        <v>293</v>
      </c>
      <c r="B294" s="7" t="s">
        <v>437</v>
      </c>
      <c r="C294" t="s">
        <v>825</v>
      </c>
      <c r="E294">
        <v>13</v>
      </c>
      <c r="F294">
        <v>15</v>
      </c>
      <c r="G294" t="s">
        <v>345</v>
      </c>
      <c r="H294" t="s">
        <v>685</v>
      </c>
    </row>
    <row r="295" spans="1:9" x14ac:dyDescent="0.35">
      <c r="A295">
        <v>294</v>
      </c>
      <c r="B295" s="7" t="s">
        <v>438</v>
      </c>
      <c r="C295" t="s">
        <v>826</v>
      </c>
      <c r="E295">
        <v>26</v>
      </c>
      <c r="F295">
        <v>28</v>
      </c>
      <c r="G295" t="s">
        <v>245</v>
      </c>
      <c r="H295" t="s">
        <v>685</v>
      </c>
    </row>
    <row r="296" spans="1:9" x14ac:dyDescent="0.35">
      <c r="A296">
        <v>295</v>
      </c>
      <c r="B296" s="7" t="s">
        <v>359</v>
      </c>
      <c r="C296" t="s">
        <v>827</v>
      </c>
      <c r="E296">
        <v>36</v>
      </c>
      <c r="F296">
        <v>38</v>
      </c>
      <c r="H296" t="s">
        <v>690</v>
      </c>
      <c r="I296" t="s">
        <v>363</v>
      </c>
    </row>
    <row r="297" spans="1:9" x14ac:dyDescent="0.35">
      <c r="A297">
        <v>296</v>
      </c>
      <c r="B297" s="7" t="s">
        <v>360</v>
      </c>
      <c r="C297" t="s">
        <v>828</v>
      </c>
      <c r="E297">
        <v>13</v>
      </c>
      <c r="F297">
        <v>15</v>
      </c>
      <c r="G297" t="s">
        <v>361</v>
      </c>
      <c r="H297" t="s">
        <v>690</v>
      </c>
    </row>
    <row r="298" spans="1:9" x14ac:dyDescent="0.35">
      <c r="A298">
        <v>297</v>
      </c>
      <c r="C298" t="s">
        <v>829</v>
      </c>
      <c r="E298">
        <v>22</v>
      </c>
      <c r="F298">
        <v>23</v>
      </c>
      <c r="G298" t="s">
        <v>362</v>
      </c>
      <c r="H298" t="s">
        <v>690</v>
      </c>
    </row>
    <row r="299" spans="1:9" x14ac:dyDescent="0.35">
      <c r="A299">
        <v>298</v>
      </c>
      <c r="C299" t="s">
        <v>830</v>
      </c>
      <c r="E299">
        <v>15</v>
      </c>
      <c r="F299">
        <v>16</v>
      </c>
      <c r="G299" t="s">
        <v>364</v>
      </c>
      <c r="H299" t="s">
        <v>690</v>
      </c>
      <c r="I299" t="s">
        <v>376</v>
      </c>
    </row>
    <row r="300" spans="1:9" x14ac:dyDescent="0.35">
      <c r="A300">
        <v>299</v>
      </c>
      <c r="B300" s="7" t="s">
        <v>365</v>
      </c>
      <c r="C300" t="s">
        <v>831</v>
      </c>
      <c r="E300">
        <v>33</v>
      </c>
      <c r="F300">
        <v>35</v>
      </c>
      <c r="G300" t="s">
        <v>366</v>
      </c>
      <c r="H300" t="s">
        <v>681</v>
      </c>
      <c r="I300" t="s">
        <v>376</v>
      </c>
    </row>
    <row r="301" spans="1:9" x14ac:dyDescent="0.35">
      <c r="A301">
        <v>300</v>
      </c>
      <c r="B301" s="7" t="s">
        <v>367</v>
      </c>
      <c r="C301" t="s">
        <v>832</v>
      </c>
      <c r="E301">
        <v>33</v>
      </c>
      <c r="F301">
        <v>35</v>
      </c>
      <c r="G301" t="s">
        <v>368</v>
      </c>
      <c r="H301" t="s">
        <v>681</v>
      </c>
      <c r="I301" t="s">
        <v>376</v>
      </c>
    </row>
    <row r="302" spans="1:9" x14ac:dyDescent="0.35">
      <c r="A302">
        <v>301</v>
      </c>
      <c r="B302" s="7" t="s">
        <v>369</v>
      </c>
      <c r="C302" t="s">
        <v>833</v>
      </c>
      <c r="E302">
        <v>33</v>
      </c>
      <c r="F302">
        <v>35</v>
      </c>
      <c r="G302" t="s">
        <v>368</v>
      </c>
      <c r="H302" t="s">
        <v>681</v>
      </c>
      <c r="I302" t="s">
        <v>376</v>
      </c>
    </row>
    <row r="303" spans="1:9" x14ac:dyDescent="0.35">
      <c r="A303">
        <v>302</v>
      </c>
      <c r="B303" s="7" t="s">
        <v>370</v>
      </c>
      <c r="C303" t="s">
        <v>834</v>
      </c>
      <c r="E303">
        <v>33</v>
      </c>
      <c r="F303">
        <v>35</v>
      </c>
      <c r="G303" t="s">
        <v>366</v>
      </c>
      <c r="H303" t="s">
        <v>681</v>
      </c>
      <c r="I303" t="s">
        <v>376</v>
      </c>
    </row>
    <row r="304" spans="1:9" x14ac:dyDescent="0.35">
      <c r="A304">
        <v>303</v>
      </c>
      <c r="B304" s="7" t="s">
        <v>371</v>
      </c>
      <c r="C304" t="s">
        <v>835</v>
      </c>
      <c r="E304">
        <v>16</v>
      </c>
      <c r="F304">
        <v>18</v>
      </c>
      <c r="G304" t="s">
        <v>372</v>
      </c>
      <c r="H304" t="s">
        <v>681</v>
      </c>
      <c r="I304" t="s">
        <v>376</v>
      </c>
    </row>
    <row r="305" spans="1:9" x14ac:dyDescent="0.35">
      <c r="A305">
        <v>304</v>
      </c>
      <c r="B305" s="7" t="s">
        <v>373</v>
      </c>
      <c r="C305" t="s">
        <v>836</v>
      </c>
      <c r="E305">
        <v>30</v>
      </c>
      <c r="F305">
        <v>32</v>
      </c>
      <c r="G305" t="s">
        <v>374</v>
      </c>
      <c r="H305" t="s">
        <v>681</v>
      </c>
      <c r="I305" t="s">
        <v>376</v>
      </c>
    </row>
    <row r="306" spans="1:9" x14ac:dyDescent="0.35">
      <c r="A306">
        <v>305</v>
      </c>
      <c r="B306" s="7" t="s">
        <v>375</v>
      </c>
      <c r="C306" t="s">
        <v>837</v>
      </c>
      <c r="E306">
        <v>18</v>
      </c>
      <c r="F306">
        <v>20</v>
      </c>
      <c r="G306" t="s">
        <v>372</v>
      </c>
      <c r="H306" t="s">
        <v>681</v>
      </c>
      <c r="I306" t="s">
        <v>376</v>
      </c>
    </row>
    <row r="307" spans="1:9" x14ac:dyDescent="0.35">
      <c r="A307">
        <v>306</v>
      </c>
      <c r="B307" s="7" t="s">
        <v>377</v>
      </c>
      <c r="C307" t="s">
        <v>838</v>
      </c>
      <c r="E307">
        <v>23</v>
      </c>
      <c r="F307">
        <v>25</v>
      </c>
      <c r="G307" t="s">
        <v>378</v>
      </c>
      <c r="H307" t="s">
        <v>690</v>
      </c>
    </row>
    <row r="308" spans="1:9" x14ac:dyDescent="0.35">
      <c r="A308">
        <v>307</v>
      </c>
      <c r="B308" s="7" t="s">
        <v>379</v>
      </c>
      <c r="C308" t="s">
        <v>839</v>
      </c>
      <c r="E308">
        <v>16</v>
      </c>
      <c r="F308">
        <v>18</v>
      </c>
      <c r="G308" t="s">
        <v>24</v>
      </c>
      <c r="H308" t="s">
        <v>681</v>
      </c>
    </row>
    <row r="309" spans="1:9" x14ac:dyDescent="0.35">
      <c r="A309">
        <v>308</v>
      </c>
      <c r="B309" s="7" t="s">
        <v>380</v>
      </c>
      <c r="C309" t="s">
        <v>840</v>
      </c>
      <c r="E309">
        <v>23</v>
      </c>
      <c r="F309">
        <v>25</v>
      </c>
      <c r="G309" t="s">
        <v>24</v>
      </c>
      <c r="H309" t="s">
        <v>681</v>
      </c>
    </row>
    <row r="310" spans="1:9" x14ac:dyDescent="0.35">
      <c r="A310">
        <v>309</v>
      </c>
      <c r="B310" s="7" t="s">
        <v>381</v>
      </c>
      <c r="C310" t="s">
        <v>841</v>
      </c>
      <c r="E310">
        <v>23</v>
      </c>
      <c r="F310">
        <v>25</v>
      </c>
      <c r="G310" t="s">
        <v>24</v>
      </c>
      <c r="H310" t="s">
        <v>681</v>
      </c>
    </row>
    <row r="311" spans="1:9" x14ac:dyDescent="0.35">
      <c r="A311">
        <v>310</v>
      </c>
      <c r="B311" s="7" t="s">
        <v>382</v>
      </c>
      <c r="C311" t="s">
        <v>842</v>
      </c>
      <c r="E311">
        <v>52</v>
      </c>
      <c r="F311">
        <v>55</v>
      </c>
      <c r="G311" t="s">
        <v>374</v>
      </c>
      <c r="H311" t="s">
        <v>681</v>
      </c>
    </row>
    <row r="312" spans="1:9" x14ac:dyDescent="0.35">
      <c r="A312">
        <v>311</v>
      </c>
      <c r="B312" s="7" t="s">
        <v>383</v>
      </c>
      <c r="C312" t="s">
        <v>843</v>
      </c>
      <c r="E312">
        <v>36</v>
      </c>
      <c r="F312">
        <v>38</v>
      </c>
      <c r="G312" t="s">
        <v>374</v>
      </c>
      <c r="H312" t="s">
        <v>681</v>
      </c>
    </row>
    <row r="313" spans="1:9" x14ac:dyDescent="0.35">
      <c r="A313">
        <v>312</v>
      </c>
      <c r="B313" s="7" t="s">
        <v>384</v>
      </c>
      <c r="C313" t="s">
        <v>844</v>
      </c>
      <c r="E313">
        <v>48</v>
      </c>
      <c r="F313">
        <v>50</v>
      </c>
      <c r="G313" t="s">
        <v>374</v>
      </c>
      <c r="H313" t="s">
        <v>681</v>
      </c>
    </row>
    <row r="314" spans="1:9" x14ac:dyDescent="0.35">
      <c r="A314">
        <v>313</v>
      </c>
      <c r="B314" s="7" t="s">
        <v>385</v>
      </c>
      <c r="C314" t="s">
        <v>845</v>
      </c>
      <c r="E314">
        <v>55</v>
      </c>
      <c r="F314">
        <v>60</v>
      </c>
      <c r="G314" t="s">
        <v>374</v>
      </c>
      <c r="H314" t="s">
        <v>681</v>
      </c>
    </row>
    <row r="315" spans="1:9" x14ac:dyDescent="0.35">
      <c r="A315">
        <v>314</v>
      </c>
      <c r="B315" s="7" t="s">
        <v>386</v>
      </c>
      <c r="C315" t="s">
        <v>846</v>
      </c>
      <c r="E315">
        <v>45</v>
      </c>
      <c r="F315">
        <v>50</v>
      </c>
      <c r="G315" t="s">
        <v>387</v>
      </c>
      <c r="H315" t="s">
        <v>681</v>
      </c>
    </row>
    <row r="316" spans="1:9" x14ac:dyDescent="0.35">
      <c r="A316">
        <v>315</v>
      </c>
      <c r="B316" s="7" t="s">
        <v>388</v>
      </c>
      <c r="C316" t="s">
        <v>847</v>
      </c>
      <c r="E316">
        <v>45</v>
      </c>
      <c r="F316">
        <v>50</v>
      </c>
      <c r="G316" t="s">
        <v>387</v>
      </c>
      <c r="H316" t="s">
        <v>681</v>
      </c>
    </row>
    <row r="317" spans="1:9" x14ac:dyDescent="0.35">
      <c r="A317">
        <v>316</v>
      </c>
      <c r="B317" s="7" t="s">
        <v>389</v>
      </c>
      <c r="C317" t="s">
        <v>848</v>
      </c>
      <c r="E317">
        <v>45</v>
      </c>
      <c r="F317">
        <v>50</v>
      </c>
      <c r="G317" t="s">
        <v>387</v>
      </c>
      <c r="H317" t="s">
        <v>681</v>
      </c>
    </row>
    <row r="318" spans="1:9" x14ac:dyDescent="0.35">
      <c r="A318">
        <v>317</v>
      </c>
      <c r="B318" s="7" t="s">
        <v>390</v>
      </c>
      <c r="C318" t="s">
        <v>849</v>
      </c>
      <c r="E318">
        <v>16</v>
      </c>
      <c r="F318">
        <v>18</v>
      </c>
      <c r="G318" t="s">
        <v>24</v>
      </c>
      <c r="H318" t="s">
        <v>681</v>
      </c>
    </row>
    <row r="319" spans="1:9" x14ac:dyDescent="0.35">
      <c r="A319">
        <v>318</v>
      </c>
      <c r="B319" s="7" t="s">
        <v>391</v>
      </c>
      <c r="C319" t="s">
        <v>850</v>
      </c>
      <c r="E319">
        <v>18</v>
      </c>
      <c r="F319">
        <v>20</v>
      </c>
      <c r="G319" t="s">
        <v>364</v>
      </c>
      <c r="H319" t="s">
        <v>681</v>
      </c>
    </row>
    <row r="320" spans="1:9" x14ac:dyDescent="0.35">
      <c r="A320">
        <v>319</v>
      </c>
      <c r="B320" s="7" t="s">
        <v>392</v>
      </c>
      <c r="C320" t="s">
        <v>851</v>
      </c>
      <c r="E320">
        <v>30</v>
      </c>
      <c r="F320">
        <v>32</v>
      </c>
      <c r="G320" t="s">
        <v>393</v>
      </c>
      <c r="H320" t="s">
        <v>681</v>
      </c>
    </row>
    <row r="321" spans="1:8" x14ac:dyDescent="0.35">
      <c r="A321">
        <v>320</v>
      </c>
      <c r="B321" s="7" t="s">
        <v>394</v>
      </c>
      <c r="C321" t="s">
        <v>852</v>
      </c>
      <c r="E321">
        <v>26</v>
      </c>
      <c r="F321">
        <v>28</v>
      </c>
      <c r="G321" t="s">
        <v>396</v>
      </c>
      <c r="H321" t="s">
        <v>681</v>
      </c>
    </row>
    <row r="322" spans="1:8" x14ac:dyDescent="0.35">
      <c r="A322">
        <v>321</v>
      </c>
      <c r="B322" s="7" t="s">
        <v>395</v>
      </c>
      <c r="C322" t="s">
        <v>853</v>
      </c>
      <c r="E322">
        <v>30</v>
      </c>
      <c r="F322">
        <v>32</v>
      </c>
      <c r="G322" t="s">
        <v>393</v>
      </c>
      <c r="H322" t="s">
        <v>681</v>
      </c>
    </row>
    <row r="323" spans="1:8" x14ac:dyDescent="0.35">
      <c r="A323">
        <v>322</v>
      </c>
      <c r="B323" s="7" t="s">
        <v>397</v>
      </c>
      <c r="C323" t="s">
        <v>854</v>
      </c>
      <c r="E323">
        <v>30</v>
      </c>
      <c r="F323">
        <v>32</v>
      </c>
      <c r="G323" t="s">
        <v>393</v>
      </c>
      <c r="H323" t="s">
        <v>681</v>
      </c>
    </row>
    <row r="324" spans="1:8" x14ac:dyDescent="0.35">
      <c r="A324">
        <v>323</v>
      </c>
      <c r="B324" s="7" t="s">
        <v>398</v>
      </c>
      <c r="C324" t="s">
        <v>855</v>
      </c>
      <c r="E324">
        <v>30</v>
      </c>
      <c r="F324">
        <v>32</v>
      </c>
      <c r="G324" t="s">
        <v>393</v>
      </c>
      <c r="H324" t="s">
        <v>681</v>
      </c>
    </row>
    <row r="325" spans="1:8" x14ac:dyDescent="0.35">
      <c r="A325">
        <v>324</v>
      </c>
      <c r="B325" s="7" t="s">
        <v>399</v>
      </c>
      <c r="C325" t="s">
        <v>856</v>
      </c>
      <c r="E325">
        <v>1.5</v>
      </c>
      <c r="F325">
        <v>2</v>
      </c>
      <c r="G325" t="s">
        <v>396</v>
      </c>
      <c r="H325" t="s">
        <v>681</v>
      </c>
    </row>
    <row r="326" spans="1:8" x14ac:dyDescent="0.35">
      <c r="A326">
        <v>325</v>
      </c>
      <c r="B326" s="7" t="s">
        <v>400</v>
      </c>
      <c r="C326" t="s">
        <v>857</v>
      </c>
      <c r="E326">
        <v>24</v>
      </c>
      <c r="F326">
        <v>26</v>
      </c>
      <c r="G326" t="s">
        <v>207</v>
      </c>
      <c r="H326" t="s">
        <v>681</v>
      </c>
    </row>
    <row r="327" spans="1:8" x14ac:dyDescent="0.35">
      <c r="A327">
        <v>326</v>
      </c>
      <c r="B327" s="7" t="s">
        <v>401</v>
      </c>
      <c r="C327" t="s">
        <v>858</v>
      </c>
      <c r="E327">
        <v>36</v>
      </c>
      <c r="F327">
        <v>38</v>
      </c>
      <c r="G327" t="s">
        <v>374</v>
      </c>
      <c r="H327" t="s">
        <v>681</v>
      </c>
    </row>
    <row r="328" spans="1:8" x14ac:dyDescent="0.35">
      <c r="A328">
        <v>327</v>
      </c>
      <c r="B328" s="7" t="s">
        <v>402</v>
      </c>
      <c r="C328" t="s">
        <v>859</v>
      </c>
      <c r="E328">
        <v>33</v>
      </c>
      <c r="F328">
        <v>35</v>
      </c>
      <c r="G328" t="s">
        <v>393</v>
      </c>
      <c r="H328" t="s">
        <v>681</v>
      </c>
    </row>
    <row r="329" spans="1:8" x14ac:dyDescent="0.35">
      <c r="A329">
        <v>328</v>
      </c>
      <c r="B329" s="7" t="s">
        <v>403</v>
      </c>
      <c r="C329" t="s">
        <v>860</v>
      </c>
      <c r="E329">
        <v>30</v>
      </c>
      <c r="F329">
        <v>32</v>
      </c>
      <c r="G329" t="s">
        <v>393</v>
      </c>
      <c r="H329" t="s">
        <v>681</v>
      </c>
    </row>
    <row r="330" spans="1:8" x14ac:dyDescent="0.35">
      <c r="A330">
        <v>329</v>
      </c>
      <c r="B330" s="7" t="s">
        <v>404</v>
      </c>
      <c r="C330" t="s">
        <v>861</v>
      </c>
      <c r="E330">
        <v>30</v>
      </c>
      <c r="F330">
        <v>32</v>
      </c>
      <c r="G330" t="s">
        <v>393</v>
      </c>
      <c r="H330" t="s">
        <v>681</v>
      </c>
    </row>
    <row r="331" spans="1:8" x14ac:dyDescent="0.35">
      <c r="A331">
        <v>330</v>
      </c>
      <c r="B331" s="7" t="s">
        <v>405</v>
      </c>
      <c r="C331" t="s">
        <v>862</v>
      </c>
      <c r="E331">
        <v>30</v>
      </c>
      <c r="F331">
        <v>32</v>
      </c>
      <c r="G331" t="s">
        <v>406</v>
      </c>
      <c r="H331" t="s">
        <v>681</v>
      </c>
    </row>
    <row r="332" spans="1:8" x14ac:dyDescent="0.35">
      <c r="A332" s="2">
        <v>331</v>
      </c>
      <c r="B332" s="7" t="s">
        <v>407</v>
      </c>
      <c r="C332" t="s">
        <v>863</v>
      </c>
      <c r="E332">
        <v>45</v>
      </c>
      <c r="F332">
        <v>50</v>
      </c>
      <c r="G332" t="s">
        <v>387</v>
      </c>
      <c r="H332" t="s">
        <v>681</v>
      </c>
    </row>
    <row r="333" spans="1:8" x14ac:dyDescent="0.35">
      <c r="A333">
        <v>332</v>
      </c>
      <c r="B333" s="7" t="s">
        <v>408</v>
      </c>
      <c r="C333" t="s">
        <v>864</v>
      </c>
      <c r="E333">
        <v>60</v>
      </c>
      <c r="F333">
        <v>65</v>
      </c>
      <c r="G333" t="s">
        <v>374</v>
      </c>
      <c r="H333" t="s">
        <v>681</v>
      </c>
    </row>
    <row r="334" spans="1:8" x14ac:dyDescent="0.35">
      <c r="A334">
        <v>333</v>
      </c>
      <c r="B334" s="7" t="s">
        <v>409</v>
      </c>
      <c r="C334" t="s">
        <v>865</v>
      </c>
      <c r="E334">
        <v>12</v>
      </c>
      <c r="F334">
        <v>14</v>
      </c>
      <c r="G334" t="s">
        <v>410</v>
      </c>
      <c r="H334" t="s">
        <v>681</v>
      </c>
    </row>
    <row r="335" spans="1:8" x14ac:dyDescent="0.35">
      <c r="A335">
        <v>334</v>
      </c>
      <c r="B335" s="7" t="s">
        <v>411</v>
      </c>
      <c r="C335" t="s">
        <v>866</v>
      </c>
      <c r="E335">
        <v>8</v>
      </c>
      <c r="F335">
        <v>10</v>
      </c>
      <c r="G335" t="s">
        <v>413</v>
      </c>
      <c r="H335" t="s">
        <v>681</v>
      </c>
    </row>
    <row r="336" spans="1:8" x14ac:dyDescent="0.35">
      <c r="A336">
        <v>335</v>
      </c>
      <c r="B336" s="7" t="s">
        <v>412</v>
      </c>
      <c r="C336" t="s">
        <v>867</v>
      </c>
      <c r="E336">
        <v>8</v>
      </c>
      <c r="F336">
        <v>10</v>
      </c>
      <c r="G336" t="s">
        <v>413</v>
      </c>
      <c r="H336" t="s">
        <v>681</v>
      </c>
    </row>
    <row r="337" spans="1:8" x14ac:dyDescent="0.35">
      <c r="A337">
        <v>336</v>
      </c>
      <c r="B337" s="7" t="s">
        <v>414</v>
      </c>
      <c r="C337" t="s">
        <v>868</v>
      </c>
      <c r="E337">
        <v>16</v>
      </c>
      <c r="F337">
        <v>18</v>
      </c>
      <c r="G337" t="s">
        <v>325</v>
      </c>
      <c r="H337" t="s">
        <v>681</v>
      </c>
    </row>
    <row r="338" spans="1:8" x14ac:dyDescent="0.35">
      <c r="A338">
        <v>337</v>
      </c>
      <c r="B338" s="7" t="s">
        <v>415</v>
      </c>
      <c r="C338" t="s">
        <v>869</v>
      </c>
      <c r="E338">
        <v>16</v>
      </c>
      <c r="F338">
        <v>18</v>
      </c>
      <c r="G338" t="s">
        <v>416</v>
      </c>
      <c r="H338" t="s">
        <v>681</v>
      </c>
    </row>
    <row r="339" spans="1:8" x14ac:dyDescent="0.35">
      <c r="A339">
        <v>338</v>
      </c>
      <c r="B339" s="7" t="s">
        <v>420</v>
      </c>
      <c r="C339" t="s">
        <v>870</v>
      </c>
      <c r="E339">
        <v>16</v>
      </c>
      <c r="F339">
        <v>18</v>
      </c>
      <c r="G339" t="s">
        <v>416</v>
      </c>
      <c r="H339" t="s">
        <v>681</v>
      </c>
    </row>
    <row r="340" spans="1:8" x14ac:dyDescent="0.35">
      <c r="A340">
        <v>339</v>
      </c>
      <c r="B340" s="7" t="s">
        <v>421</v>
      </c>
      <c r="C340" t="s">
        <v>871</v>
      </c>
      <c r="E340">
        <v>12</v>
      </c>
      <c r="F340">
        <v>14</v>
      </c>
      <c r="G340" t="s">
        <v>410</v>
      </c>
      <c r="H340" t="s">
        <v>681</v>
      </c>
    </row>
    <row r="341" spans="1:8" x14ac:dyDescent="0.35">
      <c r="A341">
        <v>340</v>
      </c>
      <c r="B341" s="7" t="s">
        <v>417</v>
      </c>
      <c r="C341" t="s">
        <v>872</v>
      </c>
      <c r="E341">
        <v>4</v>
      </c>
      <c r="F341">
        <v>5</v>
      </c>
      <c r="G341" t="s">
        <v>418</v>
      </c>
      <c r="H341" t="s">
        <v>707</v>
      </c>
    </row>
    <row r="342" spans="1:8" x14ac:dyDescent="0.35">
      <c r="A342">
        <v>341</v>
      </c>
      <c r="B342" s="7" t="s">
        <v>419</v>
      </c>
      <c r="C342" t="s">
        <v>873</v>
      </c>
      <c r="E342">
        <v>4</v>
      </c>
      <c r="F342">
        <v>5</v>
      </c>
      <c r="G342" t="s">
        <v>418</v>
      </c>
      <c r="H342" t="s">
        <v>707</v>
      </c>
    </row>
    <row r="343" spans="1:8" x14ac:dyDescent="0.35">
      <c r="A343">
        <v>342</v>
      </c>
      <c r="B343" s="7" t="s">
        <v>422</v>
      </c>
      <c r="C343" t="s">
        <v>874</v>
      </c>
      <c r="E343">
        <v>4</v>
      </c>
      <c r="F343">
        <v>5</v>
      </c>
      <c r="G343" t="s">
        <v>418</v>
      </c>
      <c r="H343" t="s">
        <v>707</v>
      </c>
    </row>
    <row r="344" spans="1:8" x14ac:dyDescent="0.35">
      <c r="A344">
        <v>343</v>
      </c>
      <c r="B344" s="7" t="s">
        <v>423</v>
      </c>
      <c r="C344" t="s">
        <v>875</v>
      </c>
      <c r="E344">
        <v>4</v>
      </c>
      <c r="F344">
        <v>5</v>
      </c>
      <c r="G344" t="s">
        <v>418</v>
      </c>
      <c r="H344" t="s">
        <v>707</v>
      </c>
    </row>
    <row r="345" spans="1:8" x14ac:dyDescent="0.35">
      <c r="A345">
        <v>344</v>
      </c>
      <c r="B345" s="7" t="s">
        <v>424</v>
      </c>
      <c r="C345" t="s">
        <v>876</v>
      </c>
      <c r="E345">
        <v>4</v>
      </c>
      <c r="F345">
        <v>5</v>
      </c>
      <c r="G345" t="s">
        <v>418</v>
      </c>
      <c r="H345" t="s">
        <v>707</v>
      </c>
    </row>
    <row r="346" spans="1:8" x14ac:dyDescent="0.35">
      <c r="A346">
        <v>345</v>
      </c>
      <c r="B346" s="7" t="s">
        <v>425</v>
      </c>
      <c r="C346" t="s">
        <v>877</v>
      </c>
      <c r="E346">
        <v>4</v>
      </c>
      <c r="F346">
        <v>5</v>
      </c>
      <c r="G346" t="s">
        <v>418</v>
      </c>
      <c r="H346" t="s">
        <v>707</v>
      </c>
    </row>
    <row r="347" spans="1:8" x14ac:dyDescent="0.35">
      <c r="A347">
        <v>346</v>
      </c>
      <c r="B347" s="7" t="s">
        <v>426</v>
      </c>
      <c r="C347" t="s">
        <v>878</v>
      </c>
      <c r="E347">
        <v>4</v>
      </c>
      <c r="F347">
        <v>5</v>
      </c>
      <c r="G347" t="s">
        <v>418</v>
      </c>
      <c r="H347" t="s">
        <v>707</v>
      </c>
    </row>
    <row r="348" spans="1:8" x14ac:dyDescent="0.35">
      <c r="A348">
        <v>347</v>
      </c>
      <c r="B348" s="7" t="s">
        <v>425</v>
      </c>
      <c r="C348" t="s">
        <v>879</v>
      </c>
      <c r="E348">
        <v>4</v>
      </c>
      <c r="F348">
        <v>5</v>
      </c>
      <c r="G348" t="s">
        <v>418</v>
      </c>
      <c r="H348" t="s">
        <v>707</v>
      </c>
    </row>
    <row r="349" spans="1:8" x14ac:dyDescent="0.35">
      <c r="A349">
        <v>348</v>
      </c>
      <c r="B349" s="7" t="s">
        <v>425</v>
      </c>
      <c r="C349" t="s">
        <v>880</v>
      </c>
      <c r="E349">
        <v>4</v>
      </c>
      <c r="F349">
        <v>5</v>
      </c>
      <c r="G349" t="s">
        <v>418</v>
      </c>
      <c r="H349" t="s">
        <v>707</v>
      </c>
    </row>
    <row r="350" spans="1:8" x14ac:dyDescent="0.35">
      <c r="A350">
        <v>349</v>
      </c>
      <c r="B350" s="7" t="s">
        <v>427</v>
      </c>
      <c r="C350" t="s">
        <v>881</v>
      </c>
      <c r="E350">
        <v>4</v>
      </c>
      <c r="F350">
        <v>5</v>
      </c>
      <c r="G350" t="s">
        <v>418</v>
      </c>
      <c r="H350" t="s">
        <v>707</v>
      </c>
    </row>
    <row r="351" spans="1:8" x14ac:dyDescent="0.35">
      <c r="A351">
        <v>350</v>
      </c>
      <c r="B351" s="7" t="s">
        <v>428</v>
      </c>
      <c r="C351" t="s">
        <v>882</v>
      </c>
      <c r="E351">
        <v>8</v>
      </c>
      <c r="F351">
        <v>10</v>
      </c>
      <c r="G351" t="s">
        <v>418</v>
      </c>
      <c r="H351" t="s">
        <v>707</v>
      </c>
    </row>
    <row r="352" spans="1:8" x14ac:dyDescent="0.35">
      <c r="A352">
        <v>351</v>
      </c>
      <c r="B352" s="7" t="s">
        <v>429</v>
      </c>
      <c r="C352" t="s">
        <v>883</v>
      </c>
      <c r="E352">
        <v>6</v>
      </c>
      <c r="F352">
        <v>7</v>
      </c>
      <c r="G352" t="s">
        <v>418</v>
      </c>
      <c r="H352" t="s">
        <v>707</v>
      </c>
    </row>
    <row r="353" spans="1:10" x14ac:dyDescent="0.35">
      <c r="A353">
        <v>352</v>
      </c>
      <c r="B353" s="7" t="s">
        <v>430</v>
      </c>
      <c r="C353" t="s">
        <v>884</v>
      </c>
      <c r="E353">
        <v>6</v>
      </c>
      <c r="F353">
        <v>7</v>
      </c>
      <c r="G353" t="s">
        <v>418</v>
      </c>
      <c r="H353" t="s">
        <v>707</v>
      </c>
    </row>
    <row r="354" spans="1:10" x14ac:dyDescent="0.35">
      <c r="A354">
        <v>353</v>
      </c>
      <c r="B354" s="7" t="s">
        <v>431</v>
      </c>
      <c r="C354" t="s">
        <v>885</v>
      </c>
      <c r="E354">
        <v>4</v>
      </c>
      <c r="F354">
        <v>5</v>
      </c>
      <c r="G354" t="s">
        <v>432</v>
      </c>
      <c r="H354" t="s">
        <v>707</v>
      </c>
    </row>
    <row r="355" spans="1:10" x14ac:dyDescent="0.35">
      <c r="A355">
        <v>354</v>
      </c>
      <c r="B355" s="7" t="s">
        <v>433</v>
      </c>
      <c r="C355" t="s">
        <v>886</v>
      </c>
      <c r="E355">
        <v>4</v>
      </c>
      <c r="F355">
        <v>5</v>
      </c>
      <c r="G355" t="s">
        <v>434</v>
      </c>
      <c r="H355" t="s">
        <v>707</v>
      </c>
    </row>
    <row r="356" spans="1:10" x14ac:dyDescent="0.35">
      <c r="A356">
        <v>355</v>
      </c>
      <c r="B356" s="7" t="s">
        <v>435</v>
      </c>
      <c r="C356" t="s">
        <v>887</v>
      </c>
      <c r="E356">
        <v>4</v>
      </c>
      <c r="F356">
        <v>5</v>
      </c>
      <c r="G356" t="s">
        <v>434</v>
      </c>
      <c r="H356" t="s">
        <v>707</v>
      </c>
    </row>
    <row r="357" spans="1:10" x14ac:dyDescent="0.35">
      <c r="A357">
        <v>356</v>
      </c>
      <c r="B357" s="7" t="s">
        <v>436</v>
      </c>
      <c r="C357" t="s">
        <v>888</v>
      </c>
      <c r="E357">
        <v>4</v>
      </c>
      <c r="F357">
        <v>5</v>
      </c>
      <c r="G357" t="s">
        <v>434</v>
      </c>
      <c r="H357" t="s">
        <v>707</v>
      </c>
    </row>
    <row r="358" spans="1:10" x14ac:dyDescent="0.35">
      <c r="A358">
        <v>357</v>
      </c>
      <c r="B358" s="7" t="s">
        <v>440</v>
      </c>
      <c r="C358" t="s">
        <v>889</v>
      </c>
      <c r="E358">
        <v>2</v>
      </c>
      <c r="F358">
        <v>3</v>
      </c>
      <c r="G358" t="s">
        <v>552</v>
      </c>
      <c r="H358" t="s">
        <v>677</v>
      </c>
      <c r="I358" t="s">
        <v>16</v>
      </c>
      <c r="J358" t="s">
        <v>439</v>
      </c>
    </row>
    <row r="359" spans="1:10" x14ac:dyDescent="0.35">
      <c r="A359">
        <v>358</v>
      </c>
      <c r="B359" s="7" t="s">
        <v>441</v>
      </c>
      <c r="C359" t="s">
        <v>890</v>
      </c>
      <c r="E359">
        <v>2</v>
      </c>
      <c r="F359">
        <v>3</v>
      </c>
      <c r="G359" t="s">
        <v>552</v>
      </c>
      <c r="H359" t="s">
        <v>677</v>
      </c>
      <c r="I359" t="s">
        <v>442</v>
      </c>
    </row>
    <row r="360" spans="1:10" x14ac:dyDescent="0.35">
      <c r="A360">
        <v>359</v>
      </c>
      <c r="B360" s="7" t="s">
        <v>443</v>
      </c>
      <c r="C360" t="s">
        <v>891</v>
      </c>
      <c r="E360">
        <v>2</v>
      </c>
      <c r="F360">
        <v>3</v>
      </c>
      <c r="G360" t="s">
        <v>552</v>
      </c>
      <c r="H360" t="s">
        <v>677</v>
      </c>
      <c r="I360" t="s">
        <v>444</v>
      </c>
    </row>
    <row r="361" spans="1:10" x14ac:dyDescent="0.35">
      <c r="A361">
        <v>360</v>
      </c>
      <c r="B361" s="7" t="s">
        <v>42</v>
      </c>
      <c r="C361" t="s">
        <v>892</v>
      </c>
      <c r="E361">
        <v>2</v>
      </c>
      <c r="F361">
        <v>3</v>
      </c>
      <c r="G361" t="s">
        <v>552</v>
      </c>
      <c r="H361" t="s">
        <v>677</v>
      </c>
      <c r="I361" t="s">
        <v>445</v>
      </c>
    </row>
    <row r="362" spans="1:10" x14ac:dyDescent="0.35">
      <c r="A362">
        <v>361</v>
      </c>
      <c r="B362" s="7" t="s">
        <v>446</v>
      </c>
      <c r="C362" t="s">
        <v>893</v>
      </c>
      <c r="E362">
        <v>2</v>
      </c>
      <c r="F362">
        <v>3</v>
      </c>
      <c r="G362" t="s">
        <v>552</v>
      </c>
      <c r="H362" t="s">
        <v>677</v>
      </c>
    </row>
    <row r="363" spans="1:10" x14ac:dyDescent="0.35">
      <c r="A363">
        <v>362</v>
      </c>
      <c r="B363" s="7" t="s">
        <v>447</v>
      </c>
      <c r="C363" t="s">
        <v>894</v>
      </c>
      <c r="E363">
        <v>2</v>
      </c>
      <c r="F363">
        <v>3</v>
      </c>
      <c r="G363" t="s">
        <v>552</v>
      </c>
      <c r="H363" t="s">
        <v>677</v>
      </c>
      <c r="I363" t="s">
        <v>448</v>
      </c>
    </row>
    <row r="364" spans="1:10" x14ac:dyDescent="0.35">
      <c r="A364">
        <v>363</v>
      </c>
      <c r="B364" s="7" t="s">
        <v>449</v>
      </c>
      <c r="C364" t="s">
        <v>895</v>
      </c>
      <c r="E364">
        <v>2</v>
      </c>
      <c r="F364">
        <v>3</v>
      </c>
      <c r="G364" t="s">
        <v>552</v>
      </c>
      <c r="H364" t="s">
        <v>677</v>
      </c>
      <c r="I364" t="s">
        <v>450</v>
      </c>
    </row>
    <row r="365" spans="1:10" x14ac:dyDescent="0.35">
      <c r="A365">
        <v>364</v>
      </c>
      <c r="B365" s="7" t="s">
        <v>451</v>
      </c>
      <c r="C365" t="s">
        <v>896</v>
      </c>
      <c r="E365">
        <v>2</v>
      </c>
      <c r="F365">
        <v>3</v>
      </c>
      <c r="G365" t="s">
        <v>552</v>
      </c>
      <c r="H365" t="s">
        <v>677</v>
      </c>
      <c r="I365" t="s">
        <v>452</v>
      </c>
    </row>
    <row r="366" spans="1:10" x14ac:dyDescent="0.35">
      <c r="A366">
        <v>365</v>
      </c>
      <c r="B366" s="7" t="s">
        <v>453</v>
      </c>
      <c r="C366" t="s">
        <v>897</v>
      </c>
      <c r="E366">
        <v>2</v>
      </c>
      <c r="F366">
        <v>3</v>
      </c>
      <c r="G366" t="s">
        <v>552</v>
      </c>
      <c r="H366" t="s">
        <v>677</v>
      </c>
      <c r="I366" t="s">
        <v>454</v>
      </c>
    </row>
    <row r="367" spans="1:10" x14ac:dyDescent="0.35">
      <c r="A367">
        <v>366</v>
      </c>
      <c r="B367" s="7" t="s">
        <v>455</v>
      </c>
      <c r="C367" t="s">
        <v>898</v>
      </c>
      <c r="E367">
        <v>2</v>
      </c>
      <c r="F367">
        <v>3</v>
      </c>
      <c r="G367" t="s">
        <v>552</v>
      </c>
      <c r="H367" t="s">
        <v>677</v>
      </c>
      <c r="I367" s="3" t="s">
        <v>456</v>
      </c>
    </row>
    <row r="368" spans="1:10" x14ac:dyDescent="0.35">
      <c r="A368">
        <v>367</v>
      </c>
      <c r="B368" s="7" t="s">
        <v>457</v>
      </c>
      <c r="C368" t="s">
        <v>899</v>
      </c>
      <c r="E368">
        <v>2</v>
      </c>
      <c r="F368">
        <v>3</v>
      </c>
      <c r="G368" t="s">
        <v>552</v>
      </c>
      <c r="H368" t="s">
        <v>677</v>
      </c>
      <c r="I368" t="s">
        <v>458</v>
      </c>
    </row>
    <row r="369" spans="1:9" x14ac:dyDescent="0.35">
      <c r="A369">
        <v>368</v>
      </c>
      <c r="B369" s="7" t="s">
        <v>459</v>
      </c>
      <c r="C369" t="s">
        <v>900</v>
      </c>
      <c r="E369">
        <v>2</v>
      </c>
      <c r="F369">
        <v>3</v>
      </c>
      <c r="G369" t="s">
        <v>552</v>
      </c>
      <c r="H369" t="s">
        <v>677</v>
      </c>
      <c r="I369" t="s">
        <v>460</v>
      </c>
    </row>
    <row r="370" spans="1:9" x14ac:dyDescent="0.35">
      <c r="A370">
        <v>369</v>
      </c>
      <c r="B370" s="7" t="s">
        <v>461</v>
      </c>
      <c r="C370" t="s">
        <v>901</v>
      </c>
      <c r="E370">
        <v>2</v>
      </c>
      <c r="F370">
        <v>3</v>
      </c>
      <c r="G370" t="s">
        <v>552</v>
      </c>
      <c r="H370" t="s">
        <v>677</v>
      </c>
      <c r="I370" s="3" t="s">
        <v>462</v>
      </c>
    </row>
    <row r="371" spans="1:9" x14ac:dyDescent="0.35">
      <c r="A371">
        <v>370</v>
      </c>
      <c r="B371" s="7" t="s">
        <v>463</v>
      </c>
      <c r="C371" t="s">
        <v>902</v>
      </c>
      <c r="E371">
        <v>2</v>
      </c>
      <c r="F371">
        <v>3</v>
      </c>
      <c r="G371" t="s">
        <v>552</v>
      </c>
      <c r="H371" t="s">
        <v>677</v>
      </c>
      <c r="I371" t="s">
        <v>464</v>
      </c>
    </row>
    <row r="372" spans="1:9" x14ac:dyDescent="0.35">
      <c r="A372">
        <v>371</v>
      </c>
      <c r="B372" s="7" t="s">
        <v>465</v>
      </c>
      <c r="C372" t="s">
        <v>903</v>
      </c>
      <c r="E372">
        <v>2</v>
      </c>
      <c r="F372">
        <v>3</v>
      </c>
      <c r="G372" t="s">
        <v>552</v>
      </c>
      <c r="H372" t="s">
        <v>677</v>
      </c>
      <c r="I372" t="s">
        <v>466</v>
      </c>
    </row>
    <row r="373" spans="1:9" x14ac:dyDescent="0.35">
      <c r="A373">
        <v>372</v>
      </c>
      <c r="B373" s="7" t="s">
        <v>467</v>
      </c>
      <c r="C373" t="s">
        <v>904</v>
      </c>
      <c r="E373">
        <v>2</v>
      </c>
      <c r="F373">
        <v>3</v>
      </c>
      <c r="G373" t="s">
        <v>552</v>
      </c>
      <c r="H373" t="s">
        <v>677</v>
      </c>
      <c r="I373" t="s">
        <v>468</v>
      </c>
    </row>
    <row r="374" spans="1:9" x14ac:dyDescent="0.35">
      <c r="A374">
        <v>373</v>
      </c>
      <c r="B374" s="7" t="s">
        <v>469</v>
      </c>
      <c r="C374" t="s">
        <v>905</v>
      </c>
      <c r="E374">
        <v>2</v>
      </c>
      <c r="F374">
        <v>3</v>
      </c>
      <c r="G374" t="s">
        <v>552</v>
      </c>
      <c r="H374" t="s">
        <v>677</v>
      </c>
      <c r="I374" t="s">
        <v>470</v>
      </c>
    </row>
    <row r="375" spans="1:9" x14ac:dyDescent="0.35">
      <c r="A375">
        <v>374</v>
      </c>
      <c r="B375" s="7" t="s">
        <v>471</v>
      </c>
      <c r="C375" t="s">
        <v>906</v>
      </c>
      <c r="E375">
        <v>2</v>
      </c>
      <c r="F375">
        <v>3</v>
      </c>
      <c r="G375" t="s">
        <v>552</v>
      </c>
      <c r="H375" t="s">
        <v>677</v>
      </c>
      <c r="I375" t="s">
        <v>472</v>
      </c>
    </row>
    <row r="376" spans="1:9" x14ac:dyDescent="0.35">
      <c r="A376">
        <v>375</v>
      </c>
      <c r="B376" s="7" t="s">
        <v>473</v>
      </c>
      <c r="C376" t="s">
        <v>907</v>
      </c>
      <c r="E376">
        <v>2</v>
      </c>
      <c r="F376">
        <v>3</v>
      </c>
      <c r="G376" t="s">
        <v>552</v>
      </c>
      <c r="H376" t="s">
        <v>677</v>
      </c>
      <c r="I376" t="s">
        <v>474</v>
      </c>
    </row>
    <row r="377" spans="1:9" x14ac:dyDescent="0.35">
      <c r="A377">
        <v>376</v>
      </c>
      <c r="B377" s="7" t="s">
        <v>475</v>
      </c>
      <c r="C377" t="s">
        <v>908</v>
      </c>
      <c r="E377">
        <v>2</v>
      </c>
      <c r="F377">
        <v>3</v>
      </c>
      <c r="G377" t="s">
        <v>552</v>
      </c>
      <c r="H377" t="s">
        <v>677</v>
      </c>
      <c r="I377" t="s">
        <v>476</v>
      </c>
    </row>
    <row r="378" spans="1:9" x14ac:dyDescent="0.35">
      <c r="A378">
        <v>377</v>
      </c>
      <c r="B378" s="7" t="s">
        <v>477</v>
      </c>
      <c r="C378" t="s">
        <v>909</v>
      </c>
      <c r="E378">
        <v>2</v>
      </c>
      <c r="F378">
        <v>3</v>
      </c>
      <c r="G378" t="s">
        <v>552</v>
      </c>
      <c r="H378" t="s">
        <v>677</v>
      </c>
      <c r="I378" t="s">
        <v>478</v>
      </c>
    </row>
    <row r="379" spans="1:9" x14ac:dyDescent="0.35">
      <c r="A379">
        <v>378</v>
      </c>
      <c r="B379" s="7" t="s">
        <v>479</v>
      </c>
      <c r="C379" t="s">
        <v>910</v>
      </c>
      <c r="E379">
        <v>2</v>
      </c>
      <c r="F379">
        <v>3</v>
      </c>
      <c r="G379" t="s">
        <v>552</v>
      </c>
      <c r="H379" t="s">
        <v>677</v>
      </c>
      <c r="I379" s="3" t="s">
        <v>480</v>
      </c>
    </row>
    <row r="380" spans="1:9" x14ac:dyDescent="0.35">
      <c r="A380">
        <v>379</v>
      </c>
      <c r="B380" s="7" t="s">
        <v>513</v>
      </c>
      <c r="C380" t="s">
        <v>911</v>
      </c>
      <c r="E380">
        <v>2</v>
      </c>
      <c r="F380">
        <v>3</v>
      </c>
      <c r="G380" t="s">
        <v>552</v>
      </c>
      <c r="H380" t="s">
        <v>677</v>
      </c>
      <c r="I380" s="3" t="s">
        <v>481</v>
      </c>
    </row>
    <row r="381" spans="1:9" x14ac:dyDescent="0.35">
      <c r="A381">
        <v>380</v>
      </c>
      <c r="B381" s="7" t="s">
        <v>482</v>
      </c>
      <c r="C381" t="s">
        <v>912</v>
      </c>
      <c r="E381">
        <v>2</v>
      </c>
      <c r="F381">
        <v>3</v>
      </c>
      <c r="G381" t="s">
        <v>552</v>
      </c>
      <c r="H381" t="s">
        <v>677</v>
      </c>
      <c r="I381" s="3" t="s">
        <v>483</v>
      </c>
    </row>
    <row r="382" spans="1:9" x14ac:dyDescent="0.35">
      <c r="A382">
        <v>381</v>
      </c>
      <c r="B382" s="7" t="s">
        <v>484</v>
      </c>
      <c r="C382" t="s">
        <v>913</v>
      </c>
      <c r="E382">
        <v>2</v>
      </c>
      <c r="F382">
        <v>3</v>
      </c>
      <c r="G382" t="s">
        <v>552</v>
      </c>
      <c r="H382" t="s">
        <v>677</v>
      </c>
      <c r="I382" s="3" t="s">
        <v>485</v>
      </c>
    </row>
    <row r="383" spans="1:9" x14ac:dyDescent="0.35">
      <c r="A383">
        <v>382</v>
      </c>
      <c r="B383" s="7" t="s">
        <v>486</v>
      </c>
      <c r="C383" t="s">
        <v>914</v>
      </c>
      <c r="E383">
        <v>2</v>
      </c>
      <c r="F383">
        <v>3</v>
      </c>
      <c r="G383" t="s">
        <v>552</v>
      </c>
      <c r="H383" t="s">
        <v>677</v>
      </c>
      <c r="I383" s="3" t="s">
        <v>487</v>
      </c>
    </row>
    <row r="384" spans="1:9" x14ac:dyDescent="0.35">
      <c r="A384">
        <v>383</v>
      </c>
      <c r="C384" t="s">
        <v>915</v>
      </c>
      <c r="E384">
        <v>2</v>
      </c>
      <c r="F384">
        <v>3</v>
      </c>
      <c r="G384" t="s">
        <v>552</v>
      </c>
      <c r="H384" t="s">
        <v>677</v>
      </c>
      <c r="I384" s="3" t="s">
        <v>488</v>
      </c>
    </row>
    <row r="385" spans="1:9" x14ac:dyDescent="0.35">
      <c r="A385">
        <v>384</v>
      </c>
      <c r="B385" s="7" t="s">
        <v>489</v>
      </c>
      <c r="C385" t="s">
        <v>916</v>
      </c>
      <c r="E385">
        <v>2</v>
      </c>
      <c r="F385">
        <v>3</v>
      </c>
      <c r="G385" t="s">
        <v>552</v>
      </c>
      <c r="H385" t="s">
        <v>677</v>
      </c>
      <c r="I385" s="3" t="s">
        <v>490</v>
      </c>
    </row>
    <row r="386" spans="1:9" x14ac:dyDescent="0.35">
      <c r="A386">
        <v>385</v>
      </c>
      <c r="B386" s="7" t="s">
        <v>491</v>
      </c>
      <c r="C386" t="s">
        <v>917</v>
      </c>
      <c r="E386">
        <v>2</v>
      </c>
      <c r="F386">
        <v>3</v>
      </c>
      <c r="G386" t="s">
        <v>552</v>
      </c>
      <c r="H386" t="s">
        <v>677</v>
      </c>
      <c r="I386" s="3" t="s">
        <v>492</v>
      </c>
    </row>
    <row r="387" spans="1:9" x14ac:dyDescent="0.35">
      <c r="A387">
        <v>386</v>
      </c>
      <c r="B387" s="7" t="s">
        <v>493</v>
      </c>
      <c r="C387" t="s">
        <v>918</v>
      </c>
      <c r="E387">
        <v>2</v>
      </c>
      <c r="F387">
        <v>3</v>
      </c>
      <c r="G387" t="s">
        <v>552</v>
      </c>
      <c r="H387" t="s">
        <v>677</v>
      </c>
      <c r="I387" s="5" t="s">
        <v>495</v>
      </c>
    </row>
    <row r="388" spans="1:9" x14ac:dyDescent="0.35">
      <c r="A388">
        <v>387</v>
      </c>
      <c r="B388" s="7" t="s">
        <v>494</v>
      </c>
      <c r="C388" t="s">
        <v>919</v>
      </c>
      <c r="E388">
        <v>2</v>
      </c>
      <c r="F388">
        <v>3</v>
      </c>
      <c r="G388" t="s">
        <v>552</v>
      </c>
      <c r="H388" t="s">
        <v>677</v>
      </c>
      <c r="I388" s="3" t="s">
        <v>496</v>
      </c>
    </row>
    <row r="389" spans="1:9" x14ac:dyDescent="0.35">
      <c r="A389">
        <v>388</v>
      </c>
      <c r="B389" s="7" t="s">
        <v>497</v>
      </c>
      <c r="C389" t="s">
        <v>920</v>
      </c>
      <c r="E389">
        <v>2</v>
      </c>
      <c r="F389">
        <v>3</v>
      </c>
      <c r="G389" t="s">
        <v>552</v>
      </c>
      <c r="H389" t="s">
        <v>677</v>
      </c>
      <c r="I389" s="3" t="s">
        <v>498</v>
      </c>
    </row>
    <row r="390" spans="1:9" x14ac:dyDescent="0.35">
      <c r="A390">
        <v>389</v>
      </c>
      <c r="B390" s="7" t="s">
        <v>499</v>
      </c>
      <c r="C390" t="s">
        <v>921</v>
      </c>
      <c r="E390">
        <v>2</v>
      </c>
      <c r="F390">
        <v>3</v>
      </c>
      <c r="G390" t="s">
        <v>552</v>
      </c>
      <c r="H390" t="s">
        <v>677</v>
      </c>
      <c r="I390" s="3" t="s">
        <v>500</v>
      </c>
    </row>
    <row r="391" spans="1:9" x14ac:dyDescent="0.35">
      <c r="A391">
        <v>390</v>
      </c>
      <c r="B391" s="7" t="s">
        <v>501</v>
      </c>
      <c r="C391" t="s">
        <v>922</v>
      </c>
      <c r="E391">
        <v>2</v>
      </c>
      <c r="F391">
        <v>3</v>
      </c>
      <c r="G391" t="s">
        <v>552</v>
      </c>
      <c r="H391" t="s">
        <v>677</v>
      </c>
      <c r="I391" s="3" t="s">
        <v>502</v>
      </c>
    </row>
    <row r="392" spans="1:9" x14ac:dyDescent="0.35">
      <c r="A392">
        <v>391</v>
      </c>
      <c r="B392" s="7" t="s">
        <v>503</v>
      </c>
      <c r="C392" t="s">
        <v>923</v>
      </c>
      <c r="E392">
        <v>2</v>
      </c>
      <c r="F392">
        <v>3</v>
      </c>
      <c r="G392" t="s">
        <v>552</v>
      </c>
      <c r="H392" t="s">
        <v>677</v>
      </c>
      <c r="I392" s="3" t="s">
        <v>504</v>
      </c>
    </row>
    <row r="393" spans="1:9" x14ac:dyDescent="0.35">
      <c r="A393">
        <v>392</v>
      </c>
      <c r="B393" s="7" t="s">
        <v>505</v>
      </c>
      <c r="C393" t="s">
        <v>924</v>
      </c>
      <c r="E393">
        <v>2</v>
      </c>
      <c r="F393">
        <v>3</v>
      </c>
      <c r="G393" t="s">
        <v>552</v>
      </c>
      <c r="H393" t="s">
        <v>677</v>
      </c>
      <c r="I393" s="3" t="s">
        <v>506</v>
      </c>
    </row>
    <row r="394" spans="1:9" x14ac:dyDescent="0.35">
      <c r="A394">
        <v>393</v>
      </c>
      <c r="B394" s="7" t="s">
        <v>507</v>
      </c>
      <c r="C394" t="s">
        <v>925</v>
      </c>
      <c r="E394">
        <v>2</v>
      </c>
      <c r="F394">
        <v>3</v>
      </c>
      <c r="G394" t="s">
        <v>552</v>
      </c>
      <c r="H394" t="s">
        <v>677</v>
      </c>
      <c r="I394" s="4" t="s">
        <v>508</v>
      </c>
    </row>
    <row r="395" spans="1:9" x14ac:dyDescent="0.35">
      <c r="A395">
        <v>394</v>
      </c>
      <c r="B395" s="7" t="s">
        <v>509</v>
      </c>
      <c r="C395" t="s">
        <v>926</v>
      </c>
      <c r="E395">
        <v>2</v>
      </c>
      <c r="F395">
        <v>3</v>
      </c>
      <c r="G395" t="s">
        <v>552</v>
      </c>
      <c r="H395" t="s">
        <v>677</v>
      </c>
      <c r="I395" s="3" t="s">
        <v>510</v>
      </c>
    </row>
    <row r="396" spans="1:9" x14ac:dyDescent="0.35">
      <c r="A396">
        <v>395</v>
      </c>
      <c r="B396" s="7" t="s">
        <v>511</v>
      </c>
      <c r="C396" t="s">
        <v>927</v>
      </c>
      <c r="E396">
        <v>2</v>
      </c>
      <c r="F396">
        <v>3</v>
      </c>
      <c r="G396" t="s">
        <v>552</v>
      </c>
      <c r="H396" t="s">
        <v>677</v>
      </c>
      <c r="I396" s="3" t="s">
        <v>512</v>
      </c>
    </row>
    <row r="397" spans="1:9" x14ac:dyDescent="0.35">
      <c r="A397">
        <v>396</v>
      </c>
      <c r="B397" s="7" t="s">
        <v>514</v>
      </c>
      <c r="C397" t="s">
        <v>928</v>
      </c>
      <c r="E397">
        <v>2</v>
      </c>
      <c r="F397">
        <v>3</v>
      </c>
      <c r="G397" t="s">
        <v>552</v>
      </c>
      <c r="H397" t="s">
        <v>677</v>
      </c>
      <c r="I397" s="3" t="s">
        <v>515</v>
      </c>
    </row>
    <row r="398" spans="1:9" x14ac:dyDescent="0.35">
      <c r="A398">
        <v>397</v>
      </c>
      <c r="B398" s="7" t="s">
        <v>517</v>
      </c>
      <c r="C398" t="s">
        <v>929</v>
      </c>
      <c r="E398">
        <v>2</v>
      </c>
      <c r="F398">
        <v>3</v>
      </c>
      <c r="G398" t="s">
        <v>552</v>
      </c>
      <c r="H398" t="s">
        <v>677</v>
      </c>
      <c r="I398" s="3" t="s">
        <v>516</v>
      </c>
    </row>
    <row r="399" spans="1:9" x14ac:dyDescent="0.35">
      <c r="A399">
        <v>398</v>
      </c>
      <c r="B399" s="7" t="s">
        <v>518</v>
      </c>
      <c r="C399" t="s">
        <v>930</v>
      </c>
      <c r="E399">
        <v>2</v>
      </c>
      <c r="F399">
        <v>3</v>
      </c>
      <c r="G399" t="s">
        <v>552</v>
      </c>
      <c r="H399" t="s">
        <v>677</v>
      </c>
      <c r="I399" s="3" t="s">
        <v>519</v>
      </c>
    </row>
    <row r="400" spans="1:9" x14ac:dyDescent="0.35">
      <c r="A400">
        <v>399</v>
      </c>
      <c r="B400" s="7" t="s">
        <v>520</v>
      </c>
      <c r="C400" t="s">
        <v>931</v>
      </c>
      <c r="E400">
        <v>2</v>
      </c>
      <c r="F400">
        <v>3</v>
      </c>
      <c r="G400" t="s">
        <v>552</v>
      </c>
      <c r="H400" t="s">
        <v>677</v>
      </c>
      <c r="I400" s="3" t="s">
        <v>521</v>
      </c>
    </row>
    <row r="401" spans="1:10" x14ac:dyDescent="0.35">
      <c r="A401">
        <v>400</v>
      </c>
      <c r="B401" s="7" t="s">
        <v>522</v>
      </c>
      <c r="C401" t="s">
        <v>932</v>
      </c>
      <c r="E401">
        <v>2</v>
      </c>
      <c r="F401">
        <v>3</v>
      </c>
      <c r="G401" t="s">
        <v>552</v>
      </c>
      <c r="H401" t="s">
        <v>677</v>
      </c>
      <c r="I401" s="3" t="s">
        <v>523</v>
      </c>
    </row>
    <row r="402" spans="1:10" x14ac:dyDescent="0.35">
      <c r="A402">
        <v>401</v>
      </c>
      <c r="B402" s="7" t="s">
        <v>524</v>
      </c>
      <c r="C402" t="s">
        <v>933</v>
      </c>
      <c r="E402">
        <v>2</v>
      </c>
      <c r="F402">
        <v>3</v>
      </c>
      <c r="G402" t="s">
        <v>552</v>
      </c>
      <c r="H402" t="s">
        <v>677</v>
      </c>
      <c r="I402" s="3" t="s">
        <v>525</v>
      </c>
    </row>
    <row r="403" spans="1:10" x14ac:dyDescent="0.35">
      <c r="A403">
        <v>402</v>
      </c>
      <c r="B403" s="7" t="s">
        <v>526</v>
      </c>
      <c r="C403" t="s">
        <v>934</v>
      </c>
      <c r="E403">
        <v>2</v>
      </c>
      <c r="F403">
        <v>3</v>
      </c>
      <c r="G403" t="s">
        <v>552</v>
      </c>
      <c r="H403" t="s">
        <v>677</v>
      </c>
      <c r="I403" s="3" t="s">
        <v>527</v>
      </c>
    </row>
    <row r="404" spans="1:10" x14ac:dyDescent="0.35">
      <c r="A404">
        <v>403</v>
      </c>
      <c r="B404" s="7" t="s">
        <v>528</v>
      </c>
      <c r="C404" t="s">
        <v>935</v>
      </c>
      <c r="E404">
        <v>2</v>
      </c>
      <c r="F404">
        <v>3</v>
      </c>
      <c r="G404" t="s">
        <v>552</v>
      </c>
      <c r="H404" t="s">
        <v>677</v>
      </c>
      <c r="I404" s="3" t="s">
        <v>529</v>
      </c>
    </row>
    <row r="405" spans="1:10" x14ac:dyDescent="0.35">
      <c r="A405">
        <v>404</v>
      </c>
      <c r="B405" s="7" t="s">
        <v>530</v>
      </c>
      <c r="C405" t="s">
        <v>936</v>
      </c>
      <c r="E405">
        <v>2</v>
      </c>
      <c r="F405">
        <v>3</v>
      </c>
      <c r="G405" t="s">
        <v>552</v>
      </c>
      <c r="H405" t="s">
        <v>677</v>
      </c>
      <c r="I405" s="3" t="s">
        <v>531</v>
      </c>
    </row>
    <row r="406" spans="1:10" x14ac:dyDescent="0.35">
      <c r="A406">
        <v>405</v>
      </c>
      <c r="B406" s="7" t="s">
        <v>532</v>
      </c>
      <c r="C406" t="s">
        <v>937</v>
      </c>
      <c r="E406">
        <v>2</v>
      </c>
      <c r="F406">
        <v>3</v>
      </c>
      <c r="G406" t="s">
        <v>552</v>
      </c>
      <c r="H406" t="s">
        <v>677</v>
      </c>
      <c r="I406" s="3" t="s">
        <v>533</v>
      </c>
    </row>
    <row r="407" spans="1:10" x14ac:dyDescent="0.35">
      <c r="A407">
        <v>406</v>
      </c>
      <c r="B407" s="7" t="s">
        <v>534</v>
      </c>
      <c r="C407" t="s">
        <v>938</v>
      </c>
      <c r="E407">
        <v>2</v>
      </c>
      <c r="F407">
        <v>3</v>
      </c>
      <c r="G407" t="s">
        <v>552</v>
      </c>
      <c r="H407" t="s">
        <v>677</v>
      </c>
      <c r="I407" s="3" t="s">
        <v>535</v>
      </c>
    </row>
    <row r="408" spans="1:10" x14ac:dyDescent="0.35">
      <c r="A408">
        <v>407</v>
      </c>
      <c r="B408" s="7" t="s">
        <v>536</v>
      </c>
      <c r="C408" t="s">
        <v>939</v>
      </c>
      <c r="E408">
        <v>2</v>
      </c>
      <c r="F408">
        <v>3</v>
      </c>
      <c r="G408" t="s">
        <v>552</v>
      </c>
      <c r="H408" t="s">
        <v>677</v>
      </c>
      <c r="I408" s="3" t="s">
        <v>537</v>
      </c>
    </row>
    <row r="409" spans="1:10" x14ac:dyDescent="0.35">
      <c r="A409">
        <v>408</v>
      </c>
      <c r="B409" s="7" t="s">
        <v>538</v>
      </c>
      <c r="C409" t="s">
        <v>940</v>
      </c>
      <c r="E409">
        <v>2</v>
      </c>
      <c r="F409">
        <v>3</v>
      </c>
      <c r="G409" t="s">
        <v>552</v>
      </c>
      <c r="H409" t="s">
        <v>677</v>
      </c>
      <c r="I409" s="3" t="s">
        <v>539</v>
      </c>
    </row>
    <row r="410" spans="1:10" x14ac:dyDescent="0.35">
      <c r="A410">
        <v>409</v>
      </c>
      <c r="C410" t="s">
        <v>941</v>
      </c>
      <c r="E410">
        <v>2</v>
      </c>
      <c r="F410">
        <v>3</v>
      </c>
      <c r="G410" t="s">
        <v>552</v>
      </c>
      <c r="H410" t="s">
        <v>677</v>
      </c>
      <c r="I410" s="3" t="s">
        <v>540</v>
      </c>
    </row>
    <row r="411" spans="1:10" x14ac:dyDescent="0.35">
      <c r="A411">
        <v>410</v>
      </c>
      <c r="B411" s="7" t="s">
        <v>541</v>
      </c>
      <c r="C411" t="s">
        <v>942</v>
      </c>
      <c r="E411">
        <v>2</v>
      </c>
      <c r="F411">
        <v>3</v>
      </c>
      <c r="G411" t="s">
        <v>552</v>
      </c>
      <c r="H411" t="s">
        <v>677</v>
      </c>
      <c r="I411" s="3" t="s">
        <v>542</v>
      </c>
    </row>
    <row r="412" spans="1:10" x14ac:dyDescent="0.35">
      <c r="A412">
        <v>411</v>
      </c>
      <c r="B412" s="7" t="s">
        <v>543</v>
      </c>
      <c r="C412" t="s">
        <v>943</v>
      </c>
      <c r="E412">
        <v>2</v>
      </c>
      <c r="F412">
        <v>3</v>
      </c>
      <c r="G412" t="s">
        <v>552</v>
      </c>
      <c r="H412" t="s">
        <v>677</v>
      </c>
      <c r="I412" s="3" t="s">
        <v>544</v>
      </c>
    </row>
    <row r="413" spans="1:10" x14ac:dyDescent="0.35">
      <c r="A413">
        <v>412</v>
      </c>
      <c r="B413" s="7" t="s">
        <v>545</v>
      </c>
      <c r="C413" t="s">
        <v>944</v>
      </c>
      <c r="E413">
        <v>2</v>
      </c>
      <c r="F413">
        <v>3</v>
      </c>
      <c r="G413" t="s">
        <v>552</v>
      </c>
      <c r="H413" t="s">
        <v>677</v>
      </c>
      <c r="I413" s="3" t="s">
        <v>546</v>
      </c>
    </row>
    <row r="414" spans="1:10" x14ac:dyDescent="0.35">
      <c r="A414">
        <v>413</v>
      </c>
      <c r="B414" s="7" t="s">
        <v>547</v>
      </c>
      <c r="C414" t="s">
        <v>945</v>
      </c>
      <c r="E414">
        <v>2</v>
      </c>
      <c r="F414">
        <v>3</v>
      </c>
      <c r="G414" t="s">
        <v>552</v>
      </c>
      <c r="H414" t="s">
        <v>677</v>
      </c>
      <c r="I414" s="3" t="s">
        <v>548</v>
      </c>
    </row>
    <row r="415" spans="1:10" x14ac:dyDescent="0.35">
      <c r="A415">
        <v>414</v>
      </c>
      <c r="B415" s="7" t="s">
        <v>549</v>
      </c>
      <c r="C415" t="s">
        <v>946</v>
      </c>
      <c r="E415">
        <v>2</v>
      </c>
      <c r="F415">
        <v>3</v>
      </c>
      <c r="G415" t="s">
        <v>552</v>
      </c>
      <c r="H415" t="s">
        <v>677</v>
      </c>
      <c r="I415" s="3" t="s">
        <v>550</v>
      </c>
    </row>
    <row r="416" spans="1:10" x14ac:dyDescent="0.35">
      <c r="A416">
        <v>415</v>
      </c>
      <c r="B416" s="7"/>
      <c r="C416" t="s">
        <v>947</v>
      </c>
      <c r="E416">
        <v>3</v>
      </c>
      <c r="F416">
        <v>4</v>
      </c>
      <c r="G416" t="s">
        <v>552</v>
      </c>
      <c r="H416" t="s">
        <v>677</v>
      </c>
      <c r="J416" t="s">
        <v>551</v>
      </c>
    </row>
    <row r="417" spans="1:9" x14ac:dyDescent="0.35">
      <c r="A417">
        <v>416</v>
      </c>
      <c r="B417" s="7" t="s">
        <v>556</v>
      </c>
      <c r="C417" t="s">
        <v>948</v>
      </c>
      <c r="E417">
        <v>3</v>
      </c>
      <c r="F417">
        <v>4</v>
      </c>
      <c r="G417" t="s">
        <v>552</v>
      </c>
      <c r="H417" t="s">
        <v>677</v>
      </c>
    </row>
    <row r="418" spans="1:9" x14ac:dyDescent="0.35">
      <c r="A418">
        <v>417</v>
      </c>
      <c r="B418" s="7" t="s">
        <v>557</v>
      </c>
      <c r="C418" t="s">
        <v>949</v>
      </c>
      <c r="E418">
        <v>3</v>
      </c>
      <c r="F418">
        <v>4</v>
      </c>
      <c r="G418" t="s">
        <v>552</v>
      </c>
      <c r="H418" t="s">
        <v>677</v>
      </c>
    </row>
    <row r="419" spans="1:9" x14ac:dyDescent="0.35">
      <c r="A419">
        <v>418</v>
      </c>
      <c r="B419" s="7" t="s">
        <v>555</v>
      </c>
      <c r="C419" t="s">
        <v>950</v>
      </c>
      <c r="E419">
        <v>3</v>
      </c>
      <c r="F419">
        <v>4</v>
      </c>
      <c r="G419" t="s">
        <v>552</v>
      </c>
      <c r="H419" t="s">
        <v>677</v>
      </c>
    </row>
    <row r="420" spans="1:9" x14ac:dyDescent="0.35">
      <c r="A420">
        <v>419</v>
      </c>
      <c r="B420" s="7" t="s">
        <v>558</v>
      </c>
      <c r="C420" t="s">
        <v>951</v>
      </c>
      <c r="E420">
        <v>3</v>
      </c>
      <c r="F420">
        <v>4</v>
      </c>
      <c r="G420" t="s">
        <v>552</v>
      </c>
      <c r="H420" t="s">
        <v>677</v>
      </c>
    </row>
    <row r="421" spans="1:9" x14ac:dyDescent="0.35">
      <c r="A421">
        <v>420</v>
      </c>
      <c r="B421" s="7" t="s">
        <v>554</v>
      </c>
      <c r="C421" t="s">
        <v>952</v>
      </c>
      <c r="E421">
        <v>3</v>
      </c>
      <c r="F421">
        <v>4</v>
      </c>
      <c r="G421" t="s">
        <v>552</v>
      </c>
      <c r="H421" t="s">
        <v>677</v>
      </c>
    </row>
    <row r="422" spans="1:9" x14ac:dyDescent="0.35">
      <c r="A422">
        <v>421</v>
      </c>
      <c r="B422" s="7" t="s">
        <v>559</v>
      </c>
      <c r="C422" t="s">
        <v>953</v>
      </c>
      <c r="E422">
        <v>3</v>
      </c>
      <c r="F422">
        <v>4</v>
      </c>
      <c r="G422" t="s">
        <v>552</v>
      </c>
      <c r="H422" t="s">
        <v>677</v>
      </c>
    </row>
    <row r="423" spans="1:9" x14ac:dyDescent="0.35">
      <c r="A423">
        <v>422</v>
      </c>
      <c r="C423" t="s">
        <v>954</v>
      </c>
      <c r="E423">
        <v>7</v>
      </c>
      <c r="F423">
        <v>8</v>
      </c>
      <c r="G423" t="s">
        <v>553</v>
      </c>
      <c r="H423" t="s">
        <v>677</v>
      </c>
    </row>
    <row r="424" spans="1:9" x14ac:dyDescent="0.35">
      <c r="A424">
        <v>423</v>
      </c>
      <c r="B424" s="7" t="s">
        <v>560</v>
      </c>
      <c r="C424" t="s">
        <v>955</v>
      </c>
      <c r="E424">
        <v>4</v>
      </c>
      <c r="F424">
        <v>5</v>
      </c>
      <c r="G424" t="s">
        <v>552</v>
      </c>
      <c r="H424" t="s">
        <v>677</v>
      </c>
    </row>
    <row r="425" spans="1:9" x14ac:dyDescent="0.35">
      <c r="A425">
        <v>424</v>
      </c>
      <c r="B425" s="7" t="s">
        <v>561</v>
      </c>
      <c r="C425" t="s">
        <v>956</v>
      </c>
      <c r="E425">
        <v>3</v>
      </c>
      <c r="F425">
        <v>4</v>
      </c>
      <c r="G425" t="s">
        <v>552</v>
      </c>
      <c r="H425" t="s">
        <v>677</v>
      </c>
    </row>
    <row r="426" spans="1:9" x14ac:dyDescent="0.35">
      <c r="A426">
        <v>425</v>
      </c>
      <c r="B426" s="7" t="s">
        <v>562</v>
      </c>
      <c r="C426" t="s">
        <v>957</v>
      </c>
      <c r="E426">
        <v>3</v>
      </c>
      <c r="F426">
        <v>4</v>
      </c>
      <c r="G426" t="s">
        <v>552</v>
      </c>
      <c r="H426" t="s">
        <v>677</v>
      </c>
    </row>
    <row r="427" spans="1:9" x14ac:dyDescent="0.35">
      <c r="A427">
        <v>426</v>
      </c>
      <c r="B427" s="7" t="s">
        <v>563</v>
      </c>
      <c r="C427" t="s">
        <v>958</v>
      </c>
      <c r="E427">
        <v>3</v>
      </c>
      <c r="F427">
        <v>4</v>
      </c>
      <c r="G427" t="s">
        <v>552</v>
      </c>
      <c r="H427" t="s">
        <v>677</v>
      </c>
    </row>
    <row r="428" spans="1:9" x14ac:dyDescent="0.35">
      <c r="A428">
        <v>427</v>
      </c>
      <c r="B428" s="7" t="s">
        <v>564</v>
      </c>
      <c r="C428" t="s">
        <v>956</v>
      </c>
      <c r="E428">
        <v>3</v>
      </c>
      <c r="F428">
        <v>4</v>
      </c>
      <c r="G428" t="s">
        <v>552</v>
      </c>
      <c r="H428" t="s">
        <v>677</v>
      </c>
    </row>
    <row r="429" spans="1:9" x14ac:dyDescent="0.35">
      <c r="A429">
        <v>428</v>
      </c>
      <c r="B429" s="7" t="s">
        <v>565</v>
      </c>
      <c r="C429" t="s">
        <v>959</v>
      </c>
      <c r="E429">
        <v>3</v>
      </c>
      <c r="F429">
        <v>4</v>
      </c>
      <c r="G429" t="s">
        <v>552</v>
      </c>
      <c r="H429" t="s">
        <v>677</v>
      </c>
    </row>
    <row r="430" spans="1:9" x14ac:dyDescent="0.35">
      <c r="A430">
        <v>429</v>
      </c>
      <c r="B430" s="7" t="s">
        <v>566</v>
      </c>
      <c r="C430" t="s">
        <v>960</v>
      </c>
      <c r="E430">
        <v>4</v>
      </c>
      <c r="F430">
        <v>5</v>
      </c>
      <c r="G430" t="s">
        <v>552</v>
      </c>
      <c r="H430" t="s">
        <v>677</v>
      </c>
    </row>
    <row r="431" spans="1:9" x14ac:dyDescent="0.35">
      <c r="A431">
        <v>430</v>
      </c>
      <c r="B431" s="7" t="s">
        <v>567</v>
      </c>
      <c r="C431" t="s">
        <v>961</v>
      </c>
      <c r="E431">
        <v>2</v>
      </c>
      <c r="F431">
        <v>3</v>
      </c>
      <c r="G431" t="s">
        <v>552</v>
      </c>
      <c r="H431" t="s">
        <v>677</v>
      </c>
      <c r="I431" s="3" t="s">
        <v>568</v>
      </c>
    </row>
    <row r="432" spans="1:9" x14ac:dyDescent="0.35">
      <c r="A432">
        <v>431</v>
      </c>
      <c r="B432" s="7" t="s">
        <v>569</v>
      </c>
      <c r="C432" t="s">
        <v>962</v>
      </c>
      <c r="E432">
        <v>2</v>
      </c>
      <c r="F432">
        <v>3</v>
      </c>
      <c r="G432" t="s">
        <v>552</v>
      </c>
      <c r="H432" t="s">
        <v>677</v>
      </c>
      <c r="I432" s="3" t="s">
        <v>570</v>
      </c>
    </row>
    <row r="433" spans="1:9" x14ac:dyDescent="0.35">
      <c r="A433">
        <v>432</v>
      </c>
      <c r="B433" s="7" t="s">
        <v>571</v>
      </c>
      <c r="C433" t="s">
        <v>963</v>
      </c>
      <c r="E433">
        <v>2</v>
      </c>
      <c r="F433">
        <v>3</v>
      </c>
      <c r="G433" t="s">
        <v>552</v>
      </c>
      <c r="H433" t="s">
        <v>677</v>
      </c>
      <c r="I433" s="3" t="s">
        <v>572</v>
      </c>
    </row>
    <row r="434" spans="1:9" x14ac:dyDescent="0.35">
      <c r="A434">
        <v>433</v>
      </c>
      <c r="B434" s="7" t="s">
        <v>573</v>
      </c>
      <c r="C434" t="s">
        <v>964</v>
      </c>
      <c r="E434">
        <v>2</v>
      </c>
      <c r="F434">
        <v>3</v>
      </c>
      <c r="G434" t="s">
        <v>552</v>
      </c>
      <c r="H434" t="s">
        <v>677</v>
      </c>
      <c r="I434" s="3" t="s">
        <v>574</v>
      </c>
    </row>
    <row r="435" spans="1:9" x14ac:dyDescent="0.35">
      <c r="A435">
        <v>434</v>
      </c>
      <c r="B435" s="7" t="s">
        <v>575</v>
      </c>
      <c r="C435" t="s">
        <v>965</v>
      </c>
      <c r="E435">
        <v>2</v>
      </c>
      <c r="F435">
        <v>3</v>
      </c>
      <c r="G435" t="s">
        <v>552</v>
      </c>
      <c r="H435" t="s">
        <v>677</v>
      </c>
      <c r="I435" s="3" t="s">
        <v>576</v>
      </c>
    </row>
    <row r="436" spans="1:9" x14ac:dyDescent="0.35">
      <c r="A436">
        <v>435</v>
      </c>
      <c r="B436" s="7" t="s">
        <v>577</v>
      </c>
      <c r="C436" t="s">
        <v>966</v>
      </c>
      <c r="E436">
        <v>2</v>
      </c>
      <c r="F436">
        <v>3</v>
      </c>
      <c r="G436" t="s">
        <v>552</v>
      </c>
      <c r="H436" t="s">
        <v>677</v>
      </c>
      <c r="I436" s="3" t="s">
        <v>578</v>
      </c>
    </row>
    <row r="437" spans="1:9" x14ac:dyDescent="0.35">
      <c r="A437">
        <v>436</v>
      </c>
      <c r="B437" s="7" t="s">
        <v>579</v>
      </c>
      <c r="C437" t="s">
        <v>967</v>
      </c>
      <c r="E437">
        <v>2</v>
      </c>
      <c r="F437">
        <v>3</v>
      </c>
      <c r="G437" t="s">
        <v>552</v>
      </c>
      <c r="H437" t="s">
        <v>677</v>
      </c>
      <c r="I437" s="3" t="s">
        <v>580</v>
      </c>
    </row>
    <row r="438" spans="1:9" x14ac:dyDescent="0.35">
      <c r="A438">
        <v>437</v>
      </c>
      <c r="B438" s="7" t="s">
        <v>581</v>
      </c>
      <c r="C438" t="s">
        <v>968</v>
      </c>
      <c r="E438">
        <v>2</v>
      </c>
      <c r="F438">
        <v>3</v>
      </c>
      <c r="G438" t="s">
        <v>552</v>
      </c>
      <c r="H438" t="s">
        <v>677</v>
      </c>
      <c r="I438" s="3" t="s">
        <v>582</v>
      </c>
    </row>
    <row r="439" spans="1:9" x14ac:dyDescent="0.35">
      <c r="A439">
        <v>438</v>
      </c>
      <c r="B439" s="7" t="s">
        <v>583</v>
      </c>
      <c r="C439" t="s">
        <v>969</v>
      </c>
      <c r="E439">
        <v>2</v>
      </c>
      <c r="F439">
        <v>3</v>
      </c>
      <c r="G439" t="s">
        <v>552</v>
      </c>
      <c r="H439" t="s">
        <v>677</v>
      </c>
      <c r="I439" s="3" t="s">
        <v>584</v>
      </c>
    </row>
    <row r="440" spans="1:9" x14ac:dyDescent="0.35">
      <c r="A440">
        <v>439</v>
      </c>
      <c r="B440" s="7" t="s">
        <v>585</v>
      </c>
      <c r="C440" t="s">
        <v>970</v>
      </c>
      <c r="E440">
        <v>2</v>
      </c>
      <c r="F440">
        <v>3</v>
      </c>
      <c r="G440" t="s">
        <v>552</v>
      </c>
      <c r="H440" t="s">
        <v>677</v>
      </c>
      <c r="I440" s="3" t="s">
        <v>586</v>
      </c>
    </row>
    <row r="441" spans="1:9" x14ac:dyDescent="0.35">
      <c r="A441">
        <v>440</v>
      </c>
      <c r="B441" s="7" t="s">
        <v>587</v>
      </c>
      <c r="C441" t="s">
        <v>971</v>
      </c>
      <c r="E441">
        <v>2</v>
      </c>
      <c r="F441">
        <v>3</v>
      </c>
      <c r="G441" t="s">
        <v>552</v>
      </c>
      <c r="H441" t="s">
        <v>677</v>
      </c>
      <c r="I441" s="3" t="s">
        <v>588</v>
      </c>
    </row>
    <row r="442" spans="1:9" x14ac:dyDescent="0.35">
      <c r="A442">
        <v>441</v>
      </c>
      <c r="B442" s="7" t="s">
        <v>589</v>
      </c>
      <c r="C442" t="s">
        <v>972</v>
      </c>
      <c r="E442">
        <v>2</v>
      </c>
      <c r="F442">
        <v>3</v>
      </c>
      <c r="G442" t="s">
        <v>552</v>
      </c>
      <c r="H442" t="s">
        <v>677</v>
      </c>
      <c r="I442" s="3" t="s">
        <v>590</v>
      </c>
    </row>
    <row r="443" spans="1:9" x14ac:dyDescent="0.35">
      <c r="A443">
        <v>442</v>
      </c>
      <c r="B443" s="7" t="s">
        <v>591</v>
      </c>
      <c r="C443" t="s">
        <v>973</v>
      </c>
      <c r="E443">
        <v>2</v>
      </c>
      <c r="F443">
        <v>3</v>
      </c>
      <c r="G443" t="s">
        <v>552</v>
      </c>
      <c r="H443" t="s">
        <v>677</v>
      </c>
      <c r="I443" s="3" t="s">
        <v>592</v>
      </c>
    </row>
    <row r="444" spans="1:9" x14ac:dyDescent="0.35">
      <c r="A444">
        <v>443</v>
      </c>
      <c r="B444" s="7" t="s">
        <v>593</v>
      </c>
      <c r="C444" t="s">
        <v>974</v>
      </c>
      <c r="E444">
        <v>2</v>
      </c>
      <c r="F444">
        <v>3</v>
      </c>
      <c r="G444" t="s">
        <v>552</v>
      </c>
      <c r="H444" t="s">
        <v>677</v>
      </c>
      <c r="I444" s="3" t="s">
        <v>594</v>
      </c>
    </row>
    <row r="445" spans="1:9" x14ac:dyDescent="0.35">
      <c r="A445">
        <v>444</v>
      </c>
      <c r="B445" s="7" t="s">
        <v>595</v>
      </c>
      <c r="C445" t="s">
        <v>975</v>
      </c>
      <c r="E445">
        <v>2</v>
      </c>
      <c r="F445">
        <v>3</v>
      </c>
      <c r="G445" t="s">
        <v>552</v>
      </c>
      <c r="H445" t="s">
        <v>677</v>
      </c>
      <c r="I445" s="3" t="s">
        <v>596</v>
      </c>
    </row>
    <row r="446" spans="1:9" x14ac:dyDescent="0.35">
      <c r="A446">
        <v>445</v>
      </c>
      <c r="B446" s="7" t="s">
        <v>597</v>
      </c>
      <c r="C446" t="s">
        <v>976</v>
      </c>
      <c r="E446">
        <v>2</v>
      </c>
      <c r="F446">
        <v>3</v>
      </c>
      <c r="G446" t="s">
        <v>552</v>
      </c>
      <c r="H446" t="s">
        <v>677</v>
      </c>
      <c r="I446" s="3" t="s">
        <v>598</v>
      </c>
    </row>
    <row r="447" spans="1:9" x14ac:dyDescent="0.35">
      <c r="A447">
        <v>446</v>
      </c>
      <c r="B447" s="7" t="s">
        <v>599</v>
      </c>
      <c r="C447" t="s">
        <v>977</v>
      </c>
      <c r="E447">
        <v>2</v>
      </c>
      <c r="F447">
        <v>3</v>
      </c>
      <c r="G447" t="s">
        <v>552</v>
      </c>
      <c r="H447" t="s">
        <v>677</v>
      </c>
      <c r="I447" s="3" t="s">
        <v>600</v>
      </c>
    </row>
    <row r="448" spans="1:9" x14ac:dyDescent="0.35">
      <c r="A448">
        <v>447</v>
      </c>
      <c r="B448" s="7" t="s">
        <v>601</v>
      </c>
      <c r="C448" t="s">
        <v>978</v>
      </c>
      <c r="E448">
        <v>2</v>
      </c>
      <c r="F448">
        <v>3</v>
      </c>
      <c r="G448" t="s">
        <v>552</v>
      </c>
      <c r="H448" t="s">
        <v>677</v>
      </c>
      <c r="I448" s="3" t="s">
        <v>602</v>
      </c>
    </row>
    <row r="449" spans="1:10" x14ac:dyDescent="0.35">
      <c r="A449">
        <v>448</v>
      </c>
      <c r="B449" s="7" t="s">
        <v>603</v>
      </c>
      <c r="C449" t="s">
        <v>979</v>
      </c>
      <c r="E449">
        <v>2</v>
      </c>
      <c r="F449">
        <v>3</v>
      </c>
      <c r="G449" t="s">
        <v>552</v>
      </c>
      <c r="H449" t="s">
        <v>677</v>
      </c>
      <c r="J449" t="s">
        <v>604</v>
      </c>
    </row>
    <row r="450" spans="1:10" x14ac:dyDescent="0.35">
      <c r="A450">
        <v>449</v>
      </c>
      <c r="B450" s="7" t="s">
        <v>605</v>
      </c>
      <c r="C450" t="s">
        <v>980</v>
      </c>
      <c r="E450">
        <v>2</v>
      </c>
      <c r="F450">
        <v>3</v>
      </c>
      <c r="G450" t="s">
        <v>552</v>
      </c>
      <c r="H450" t="s">
        <v>677</v>
      </c>
    </row>
    <row r="451" spans="1:10" x14ac:dyDescent="0.35">
      <c r="A451">
        <v>450</v>
      </c>
      <c r="B451" s="7" t="s">
        <v>606</v>
      </c>
      <c r="C451" t="s">
        <v>981</v>
      </c>
      <c r="E451">
        <v>2</v>
      </c>
      <c r="F451">
        <v>3</v>
      </c>
      <c r="G451" t="s">
        <v>552</v>
      </c>
      <c r="H451" t="s">
        <v>677</v>
      </c>
    </row>
    <row r="452" spans="1:10" x14ac:dyDescent="0.35">
      <c r="A452">
        <v>451</v>
      </c>
      <c r="B452" s="7" t="s">
        <v>607</v>
      </c>
      <c r="C452" t="s">
        <v>982</v>
      </c>
      <c r="E452">
        <v>2</v>
      </c>
      <c r="F452">
        <v>3</v>
      </c>
      <c r="G452" t="s">
        <v>552</v>
      </c>
      <c r="H452" t="s">
        <v>677</v>
      </c>
    </row>
    <row r="453" spans="1:10" x14ac:dyDescent="0.35">
      <c r="A453">
        <v>452</v>
      </c>
      <c r="B453" s="7" t="s">
        <v>608</v>
      </c>
      <c r="C453" t="s">
        <v>983</v>
      </c>
      <c r="E453">
        <v>2</v>
      </c>
      <c r="F453">
        <v>3</v>
      </c>
      <c r="G453" t="s">
        <v>552</v>
      </c>
      <c r="H453" t="s">
        <v>677</v>
      </c>
    </row>
    <row r="454" spans="1:10" x14ac:dyDescent="0.35">
      <c r="A454">
        <v>453</v>
      </c>
      <c r="B454" s="7" t="s">
        <v>610</v>
      </c>
      <c r="C454" t="s">
        <v>984</v>
      </c>
      <c r="E454">
        <v>2</v>
      </c>
      <c r="F454">
        <v>3</v>
      </c>
      <c r="G454" t="s">
        <v>552</v>
      </c>
      <c r="H454" t="s">
        <v>677</v>
      </c>
    </row>
    <row r="455" spans="1:10" x14ac:dyDescent="0.35">
      <c r="A455">
        <v>454</v>
      </c>
      <c r="B455" s="7" t="s">
        <v>609</v>
      </c>
      <c r="C455" t="s">
        <v>985</v>
      </c>
      <c r="E455">
        <v>2</v>
      </c>
      <c r="F455">
        <v>3</v>
      </c>
      <c r="G455" t="s">
        <v>552</v>
      </c>
      <c r="H455" t="s">
        <v>677</v>
      </c>
    </row>
    <row r="456" spans="1:10" x14ac:dyDescent="0.35">
      <c r="A456">
        <v>455</v>
      </c>
      <c r="B456" s="7" t="s">
        <v>611</v>
      </c>
      <c r="C456" t="s">
        <v>986</v>
      </c>
      <c r="E456">
        <v>2</v>
      </c>
      <c r="F456">
        <v>3</v>
      </c>
      <c r="G456" t="s">
        <v>552</v>
      </c>
      <c r="H456" t="s">
        <v>677</v>
      </c>
    </row>
    <row r="457" spans="1:10" x14ac:dyDescent="0.35">
      <c r="A457">
        <v>456</v>
      </c>
      <c r="B457" s="7" t="s">
        <v>612</v>
      </c>
      <c r="C457" t="s">
        <v>987</v>
      </c>
      <c r="E457">
        <v>2</v>
      </c>
      <c r="F457">
        <v>3</v>
      </c>
      <c r="G457" t="s">
        <v>552</v>
      </c>
      <c r="H457" t="s">
        <v>677</v>
      </c>
    </row>
    <row r="458" spans="1:10" x14ac:dyDescent="0.35">
      <c r="A458">
        <v>457</v>
      </c>
      <c r="B458" s="7" t="s">
        <v>613</v>
      </c>
      <c r="C458" t="s">
        <v>988</v>
      </c>
      <c r="E458">
        <v>2</v>
      </c>
      <c r="F458">
        <v>3</v>
      </c>
      <c r="G458" t="s">
        <v>552</v>
      </c>
      <c r="H458" t="s">
        <v>677</v>
      </c>
    </row>
    <row r="459" spans="1:10" x14ac:dyDescent="0.35">
      <c r="A459">
        <v>458</v>
      </c>
      <c r="B459" s="7" t="s">
        <v>614</v>
      </c>
      <c r="C459" t="s">
        <v>989</v>
      </c>
      <c r="E459">
        <v>2</v>
      </c>
      <c r="F459">
        <v>3</v>
      </c>
      <c r="G459" t="s">
        <v>552</v>
      </c>
      <c r="H459" t="s">
        <v>677</v>
      </c>
    </row>
    <row r="460" spans="1:10" x14ac:dyDescent="0.35">
      <c r="A460">
        <v>459</v>
      </c>
      <c r="B460" s="7" t="s">
        <v>615</v>
      </c>
      <c r="C460" t="s">
        <v>990</v>
      </c>
      <c r="E460">
        <v>2</v>
      </c>
      <c r="F460">
        <v>3</v>
      </c>
      <c r="G460" t="s">
        <v>552</v>
      </c>
      <c r="H460" t="s">
        <v>677</v>
      </c>
    </row>
    <row r="461" spans="1:10" x14ac:dyDescent="0.35">
      <c r="A461">
        <v>460</v>
      </c>
      <c r="B461" s="7" t="s">
        <v>616</v>
      </c>
      <c r="C461" t="s">
        <v>991</v>
      </c>
      <c r="E461">
        <v>2</v>
      </c>
      <c r="F461">
        <v>3</v>
      </c>
      <c r="G461" t="s">
        <v>552</v>
      </c>
      <c r="H461" t="s">
        <v>677</v>
      </c>
    </row>
    <row r="462" spans="1:10" x14ac:dyDescent="0.35">
      <c r="A462">
        <v>461</v>
      </c>
      <c r="B462" s="7" t="s">
        <v>617</v>
      </c>
      <c r="C462" t="s">
        <v>992</v>
      </c>
      <c r="E462">
        <v>2</v>
      </c>
      <c r="F462">
        <v>3</v>
      </c>
      <c r="G462" t="s">
        <v>552</v>
      </c>
      <c r="H462" t="s">
        <v>677</v>
      </c>
    </row>
    <row r="463" spans="1:10" x14ac:dyDescent="0.35">
      <c r="A463">
        <v>462</v>
      </c>
      <c r="B463" s="7" t="s">
        <v>618</v>
      </c>
      <c r="C463" t="s">
        <v>993</v>
      </c>
      <c r="E463">
        <v>2</v>
      </c>
      <c r="F463">
        <v>3</v>
      </c>
      <c r="G463" t="s">
        <v>552</v>
      </c>
      <c r="H463" t="s">
        <v>677</v>
      </c>
    </row>
    <row r="464" spans="1:10" x14ac:dyDescent="0.35">
      <c r="A464">
        <v>463</v>
      </c>
      <c r="B464" s="7" t="s">
        <v>619</v>
      </c>
      <c r="C464" t="s">
        <v>994</v>
      </c>
      <c r="E464">
        <v>2</v>
      </c>
      <c r="F464">
        <v>3</v>
      </c>
      <c r="G464" t="s">
        <v>552</v>
      </c>
      <c r="H464" t="s">
        <v>677</v>
      </c>
    </row>
    <row r="465" spans="1:10" x14ac:dyDescent="0.35">
      <c r="A465">
        <v>464</v>
      </c>
      <c r="B465" s="7" t="s">
        <v>620</v>
      </c>
      <c r="C465" t="s">
        <v>995</v>
      </c>
      <c r="E465">
        <v>2</v>
      </c>
      <c r="F465">
        <v>3</v>
      </c>
      <c r="G465" t="s">
        <v>552</v>
      </c>
      <c r="H465" t="s">
        <v>677</v>
      </c>
    </row>
    <row r="466" spans="1:10" x14ac:dyDescent="0.35">
      <c r="A466">
        <v>465</v>
      </c>
      <c r="B466" s="7" t="s">
        <v>621</v>
      </c>
      <c r="C466" t="s">
        <v>996</v>
      </c>
      <c r="E466">
        <v>2</v>
      </c>
      <c r="F466">
        <v>3</v>
      </c>
      <c r="G466" t="s">
        <v>552</v>
      </c>
      <c r="H466" t="s">
        <v>677</v>
      </c>
    </row>
    <row r="467" spans="1:10" x14ac:dyDescent="0.35">
      <c r="A467">
        <v>466</v>
      </c>
      <c r="B467" s="7" t="s">
        <v>622</v>
      </c>
      <c r="C467" t="s">
        <v>997</v>
      </c>
      <c r="E467">
        <v>2</v>
      </c>
      <c r="F467">
        <v>3</v>
      </c>
      <c r="G467" t="s">
        <v>552</v>
      </c>
      <c r="H467" t="s">
        <v>677</v>
      </c>
    </row>
    <row r="468" spans="1:10" s="2" customFormat="1" x14ac:dyDescent="0.35">
      <c r="A468" s="2">
        <v>467</v>
      </c>
      <c r="B468" s="9" t="s">
        <v>623</v>
      </c>
      <c r="C468" t="s">
        <v>998</v>
      </c>
      <c r="E468" s="2">
        <v>4</v>
      </c>
      <c r="F468" s="2">
        <v>5</v>
      </c>
      <c r="G468" s="2" t="s">
        <v>552</v>
      </c>
      <c r="H468" t="s">
        <v>677</v>
      </c>
    </row>
    <row r="469" spans="1:10" s="2" customFormat="1" x14ac:dyDescent="0.35">
      <c r="A469" s="2">
        <v>468</v>
      </c>
      <c r="B469" s="9" t="s">
        <v>624</v>
      </c>
      <c r="C469" t="s">
        <v>999</v>
      </c>
      <c r="E469" s="2">
        <v>4</v>
      </c>
      <c r="F469" s="2">
        <v>5</v>
      </c>
      <c r="G469" s="2" t="s">
        <v>552</v>
      </c>
      <c r="H469" t="s">
        <v>677</v>
      </c>
    </row>
    <row r="470" spans="1:10" s="2" customFormat="1" x14ac:dyDescent="0.35">
      <c r="A470" s="2">
        <v>469</v>
      </c>
      <c r="B470" s="10"/>
      <c r="C470" t="s">
        <v>1000</v>
      </c>
      <c r="E470" s="2">
        <v>2</v>
      </c>
      <c r="F470" s="2">
        <v>5</v>
      </c>
      <c r="G470" s="2" t="s">
        <v>625</v>
      </c>
      <c r="H470" t="s">
        <v>677</v>
      </c>
    </row>
    <row r="471" spans="1:10" x14ac:dyDescent="0.35">
      <c r="A471" s="2">
        <v>470</v>
      </c>
      <c r="C471" t="s">
        <v>1001</v>
      </c>
      <c r="E471" s="2">
        <v>0</v>
      </c>
      <c r="F471" s="2">
        <v>0</v>
      </c>
      <c r="H471" t="s">
        <v>677</v>
      </c>
      <c r="I471" t="s">
        <v>626</v>
      </c>
    </row>
    <row r="472" spans="1:10" x14ac:dyDescent="0.35">
      <c r="A472">
        <v>471</v>
      </c>
      <c r="C472" t="s">
        <v>1002</v>
      </c>
      <c r="E472">
        <v>3</v>
      </c>
      <c r="F472">
        <v>4</v>
      </c>
      <c r="G472" s="2" t="s">
        <v>627</v>
      </c>
      <c r="H472" t="s">
        <v>677</v>
      </c>
    </row>
    <row r="473" spans="1:10" x14ac:dyDescent="0.35">
      <c r="A473" s="2">
        <v>472</v>
      </c>
      <c r="C473" t="s">
        <v>1003</v>
      </c>
      <c r="E473" s="2">
        <v>4</v>
      </c>
      <c r="F473" s="2">
        <v>3</v>
      </c>
      <c r="H473" t="s">
        <v>677</v>
      </c>
    </row>
    <row r="474" spans="1:10" x14ac:dyDescent="0.35">
      <c r="A474">
        <v>473</v>
      </c>
      <c r="B474" s="7" t="s">
        <v>628</v>
      </c>
      <c r="C474" t="s">
        <v>1004</v>
      </c>
      <c r="E474">
        <v>5</v>
      </c>
      <c r="F474">
        <v>5</v>
      </c>
      <c r="G474" t="s">
        <v>552</v>
      </c>
      <c r="H474" t="s">
        <v>677</v>
      </c>
    </row>
    <row r="475" spans="1:10" x14ac:dyDescent="0.35">
      <c r="A475">
        <v>474</v>
      </c>
      <c r="B475" s="7" t="s">
        <v>629</v>
      </c>
      <c r="C475" t="s">
        <v>1005</v>
      </c>
      <c r="E475">
        <v>4</v>
      </c>
      <c r="F475">
        <v>5</v>
      </c>
      <c r="G475" t="s">
        <v>552</v>
      </c>
      <c r="H475" t="s">
        <v>677</v>
      </c>
    </row>
    <row r="476" spans="1:10" x14ac:dyDescent="0.35">
      <c r="A476">
        <v>475</v>
      </c>
      <c r="B476" s="7" t="s">
        <v>630</v>
      </c>
      <c r="C476" t="s">
        <v>1006</v>
      </c>
      <c r="E476">
        <v>3</v>
      </c>
      <c r="F476">
        <v>4</v>
      </c>
      <c r="G476" t="s">
        <v>552</v>
      </c>
      <c r="H476" t="s">
        <v>677</v>
      </c>
      <c r="J476" t="s">
        <v>631</v>
      </c>
    </row>
    <row r="477" spans="1:10" x14ac:dyDescent="0.35">
      <c r="A477">
        <v>476</v>
      </c>
      <c r="B477" s="7" t="s">
        <v>632</v>
      </c>
      <c r="C477" t="s">
        <v>1007</v>
      </c>
      <c r="E477">
        <v>3</v>
      </c>
      <c r="F477">
        <v>4</v>
      </c>
      <c r="G477" t="s">
        <v>552</v>
      </c>
      <c r="H477" t="s">
        <v>677</v>
      </c>
    </row>
    <row r="478" spans="1:10" x14ac:dyDescent="0.35">
      <c r="A478">
        <v>477</v>
      </c>
      <c r="B478" s="7" t="s">
        <v>633</v>
      </c>
      <c r="C478" t="s">
        <v>1008</v>
      </c>
      <c r="E478">
        <v>3</v>
      </c>
      <c r="F478">
        <v>4</v>
      </c>
      <c r="G478" t="s">
        <v>552</v>
      </c>
      <c r="H478" t="s">
        <v>677</v>
      </c>
    </row>
    <row r="479" spans="1:10" x14ac:dyDescent="0.35">
      <c r="A479">
        <v>478</v>
      </c>
      <c r="B479" s="7" t="s">
        <v>634</v>
      </c>
      <c r="C479" t="s">
        <v>1009</v>
      </c>
      <c r="E479">
        <v>3</v>
      </c>
      <c r="F479">
        <v>4</v>
      </c>
      <c r="G479" t="s">
        <v>552</v>
      </c>
      <c r="H479" t="s">
        <v>677</v>
      </c>
    </row>
    <row r="480" spans="1:10" x14ac:dyDescent="0.35">
      <c r="A480">
        <v>479</v>
      </c>
      <c r="B480" s="7" t="s">
        <v>635</v>
      </c>
      <c r="C480" t="s">
        <v>1010</v>
      </c>
      <c r="E480">
        <v>3</v>
      </c>
      <c r="F480">
        <v>4</v>
      </c>
      <c r="G480" t="s">
        <v>552</v>
      </c>
      <c r="H480" t="s">
        <v>677</v>
      </c>
    </row>
    <row r="481" spans="1:8" x14ac:dyDescent="0.35">
      <c r="A481" s="6">
        <v>480</v>
      </c>
      <c r="B481" s="7" t="s">
        <v>636</v>
      </c>
      <c r="C481" t="s">
        <v>1011</v>
      </c>
      <c r="E481">
        <v>3</v>
      </c>
      <c r="F481">
        <v>4</v>
      </c>
      <c r="G481" t="s">
        <v>552</v>
      </c>
      <c r="H481" t="s">
        <v>677</v>
      </c>
    </row>
    <row r="482" spans="1:8" x14ac:dyDescent="0.35">
      <c r="A482" s="6">
        <v>481</v>
      </c>
      <c r="B482" s="7" t="s">
        <v>637</v>
      </c>
      <c r="C482" t="s">
        <v>1012</v>
      </c>
      <c r="E482">
        <v>3</v>
      </c>
      <c r="F482">
        <v>4</v>
      </c>
      <c r="G482" t="s">
        <v>552</v>
      </c>
      <c r="H482" t="s">
        <v>677</v>
      </c>
    </row>
    <row r="483" spans="1:8" x14ac:dyDescent="0.35">
      <c r="A483">
        <v>482</v>
      </c>
      <c r="B483" s="7" t="s">
        <v>638</v>
      </c>
      <c r="C483" t="s">
        <v>1013</v>
      </c>
      <c r="E483">
        <v>3</v>
      </c>
      <c r="F483">
        <v>4</v>
      </c>
      <c r="G483" t="s">
        <v>552</v>
      </c>
      <c r="H483" t="s">
        <v>677</v>
      </c>
    </row>
    <row r="484" spans="1:8" x14ac:dyDescent="0.35">
      <c r="A484">
        <v>483</v>
      </c>
      <c r="B484" s="7" t="s">
        <v>639</v>
      </c>
      <c r="C484" t="s">
        <v>1014</v>
      </c>
      <c r="E484">
        <v>3</v>
      </c>
      <c r="F484">
        <v>4</v>
      </c>
      <c r="G484" t="s">
        <v>552</v>
      </c>
      <c r="H484" t="s">
        <v>677</v>
      </c>
    </row>
    <row r="485" spans="1:8" x14ac:dyDescent="0.35">
      <c r="A485">
        <v>484</v>
      </c>
      <c r="B485" s="7" t="s">
        <v>640</v>
      </c>
      <c r="C485" t="s">
        <v>1015</v>
      </c>
      <c r="E485">
        <v>3</v>
      </c>
      <c r="F485">
        <v>4</v>
      </c>
      <c r="G485" t="s">
        <v>552</v>
      </c>
      <c r="H485" t="s">
        <v>677</v>
      </c>
    </row>
    <row r="486" spans="1:8" x14ac:dyDescent="0.35">
      <c r="A486">
        <v>485</v>
      </c>
      <c r="B486" s="7" t="s">
        <v>641</v>
      </c>
      <c r="C486" t="s">
        <v>1016</v>
      </c>
      <c r="E486">
        <v>3</v>
      </c>
      <c r="F486">
        <v>4</v>
      </c>
      <c r="G486" t="s">
        <v>552</v>
      </c>
      <c r="H486" t="s">
        <v>677</v>
      </c>
    </row>
    <row r="487" spans="1:8" x14ac:dyDescent="0.35">
      <c r="A487">
        <v>486</v>
      </c>
      <c r="B487" s="7" t="s">
        <v>642</v>
      </c>
      <c r="C487" t="s">
        <v>1017</v>
      </c>
      <c r="E487">
        <v>3</v>
      </c>
      <c r="F487">
        <v>4</v>
      </c>
      <c r="G487" t="s">
        <v>552</v>
      </c>
      <c r="H487" t="s">
        <v>677</v>
      </c>
    </row>
    <row r="488" spans="1:8" x14ac:dyDescent="0.35">
      <c r="A488" s="6">
        <v>487</v>
      </c>
      <c r="C488" t="s">
        <v>1018</v>
      </c>
      <c r="E488">
        <v>4</v>
      </c>
      <c r="F488">
        <v>5</v>
      </c>
      <c r="H488" t="s">
        <v>677</v>
      </c>
    </row>
    <row r="489" spans="1:8" x14ac:dyDescent="0.35">
      <c r="A489">
        <v>488</v>
      </c>
      <c r="C489" t="s">
        <v>1019</v>
      </c>
      <c r="E489">
        <v>2</v>
      </c>
      <c r="F489">
        <v>3</v>
      </c>
      <c r="G489" t="s">
        <v>643</v>
      </c>
      <c r="H489" t="s">
        <v>677</v>
      </c>
    </row>
    <row r="490" spans="1:8" x14ac:dyDescent="0.35">
      <c r="A490">
        <v>489</v>
      </c>
      <c r="C490" t="s">
        <v>1020</v>
      </c>
      <c r="E490">
        <v>2</v>
      </c>
      <c r="F490">
        <v>3</v>
      </c>
      <c r="G490" t="s">
        <v>643</v>
      </c>
      <c r="H490" t="s">
        <v>677</v>
      </c>
    </row>
    <row r="491" spans="1:8" x14ac:dyDescent="0.35">
      <c r="A491">
        <v>490</v>
      </c>
      <c r="C491" t="s">
        <v>1021</v>
      </c>
      <c r="E491">
        <v>3</v>
      </c>
      <c r="F491">
        <v>4</v>
      </c>
      <c r="G491" t="s">
        <v>644</v>
      </c>
      <c r="H491" t="s">
        <v>677</v>
      </c>
    </row>
    <row r="492" spans="1:8" x14ac:dyDescent="0.35">
      <c r="A492">
        <v>491</v>
      </c>
      <c r="B492" s="7" t="s">
        <v>645</v>
      </c>
      <c r="C492" t="s">
        <v>1022</v>
      </c>
      <c r="E492">
        <v>3</v>
      </c>
      <c r="F492">
        <v>4</v>
      </c>
      <c r="G492" t="s">
        <v>552</v>
      </c>
      <c r="H492" t="s">
        <v>677</v>
      </c>
    </row>
    <row r="493" spans="1:8" x14ac:dyDescent="0.35">
      <c r="A493">
        <v>492</v>
      </c>
      <c r="B493" s="7" t="s">
        <v>646</v>
      </c>
      <c r="C493" t="s">
        <v>1023</v>
      </c>
      <c r="E493">
        <v>3</v>
      </c>
      <c r="F493">
        <v>4</v>
      </c>
      <c r="G493" t="s">
        <v>552</v>
      </c>
      <c r="H493" t="s">
        <v>677</v>
      </c>
    </row>
    <row r="494" spans="1:8" x14ac:dyDescent="0.35">
      <c r="A494">
        <v>493</v>
      </c>
      <c r="B494" s="7" t="s">
        <v>647</v>
      </c>
      <c r="C494" t="s">
        <v>1024</v>
      </c>
      <c r="E494">
        <v>3</v>
      </c>
      <c r="F494">
        <v>4</v>
      </c>
      <c r="G494" t="s">
        <v>552</v>
      </c>
      <c r="H494" t="s">
        <v>677</v>
      </c>
    </row>
    <row r="495" spans="1:8" x14ac:dyDescent="0.35">
      <c r="A495">
        <v>494</v>
      </c>
      <c r="B495" s="7" t="s">
        <v>648</v>
      </c>
      <c r="C495" t="s">
        <v>1025</v>
      </c>
      <c r="E495">
        <v>2</v>
      </c>
      <c r="F495">
        <v>3</v>
      </c>
      <c r="G495" t="s">
        <v>649</v>
      </c>
      <c r="H495" t="s">
        <v>677</v>
      </c>
    </row>
    <row r="496" spans="1:8" x14ac:dyDescent="0.35">
      <c r="A496">
        <v>495</v>
      </c>
      <c r="B496" s="7" t="s">
        <v>650</v>
      </c>
      <c r="C496" t="s">
        <v>1026</v>
      </c>
      <c r="E496">
        <v>2</v>
      </c>
      <c r="F496">
        <v>3</v>
      </c>
      <c r="G496" t="s">
        <v>649</v>
      </c>
      <c r="H496" t="s">
        <v>677</v>
      </c>
    </row>
    <row r="497" spans="1:8" x14ac:dyDescent="0.35">
      <c r="A497">
        <v>496</v>
      </c>
      <c r="B497" s="7" t="s">
        <v>651</v>
      </c>
      <c r="C497" t="s">
        <v>1027</v>
      </c>
      <c r="E497">
        <v>2</v>
      </c>
      <c r="F497">
        <v>3</v>
      </c>
      <c r="G497" t="s">
        <v>652</v>
      </c>
      <c r="H497" t="s">
        <v>677</v>
      </c>
    </row>
    <row r="498" spans="1:8" x14ac:dyDescent="0.35">
      <c r="A498">
        <v>497</v>
      </c>
      <c r="B498" s="7" t="s">
        <v>653</v>
      </c>
      <c r="C498" t="s">
        <v>1028</v>
      </c>
      <c r="E498">
        <v>2</v>
      </c>
      <c r="F498">
        <v>3</v>
      </c>
      <c r="G498" t="s">
        <v>654</v>
      </c>
      <c r="H498" t="s">
        <v>677</v>
      </c>
    </row>
    <row r="499" spans="1:8" x14ac:dyDescent="0.35">
      <c r="A499">
        <v>498</v>
      </c>
      <c r="B499" s="7" t="s">
        <v>655</v>
      </c>
      <c r="C499" t="s">
        <v>1029</v>
      </c>
      <c r="E499">
        <v>2</v>
      </c>
      <c r="F499">
        <v>3</v>
      </c>
      <c r="G499" t="s">
        <v>649</v>
      </c>
      <c r="H499" t="s">
        <v>677</v>
      </c>
    </row>
    <row r="500" spans="1:8" x14ac:dyDescent="0.35">
      <c r="A500">
        <v>499</v>
      </c>
      <c r="B500" s="7" t="s">
        <v>656</v>
      </c>
      <c r="C500" t="s">
        <v>1030</v>
      </c>
      <c r="E500">
        <v>2</v>
      </c>
      <c r="F500">
        <v>3</v>
      </c>
      <c r="G500" t="s">
        <v>649</v>
      </c>
      <c r="H500" t="s">
        <v>677</v>
      </c>
    </row>
    <row r="501" spans="1:8" x14ac:dyDescent="0.35">
      <c r="A501">
        <v>500</v>
      </c>
      <c r="B501" s="7" t="s">
        <v>657</v>
      </c>
      <c r="C501" t="s">
        <v>1031</v>
      </c>
      <c r="E501">
        <v>2</v>
      </c>
      <c r="F501">
        <v>3</v>
      </c>
      <c r="G501" t="s">
        <v>649</v>
      </c>
      <c r="H501" t="s">
        <v>677</v>
      </c>
    </row>
    <row r="502" spans="1:8" x14ac:dyDescent="0.35">
      <c r="A502">
        <v>501</v>
      </c>
      <c r="B502" s="7" t="s">
        <v>42</v>
      </c>
      <c r="C502" t="s">
        <v>1032</v>
      </c>
      <c r="E502">
        <v>3</v>
      </c>
      <c r="F502">
        <v>4</v>
      </c>
      <c r="H502" t="s">
        <v>677</v>
      </c>
    </row>
    <row r="503" spans="1:8" x14ac:dyDescent="0.35">
      <c r="A503">
        <v>502</v>
      </c>
      <c r="C503" t="s">
        <v>1033</v>
      </c>
      <c r="E503">
        <v>3</v>
      </c>
      <c r="F503">
        <v>4</v>
      </c>
      <c r="H503" t="s">
        <v>677</v>
      </c>
    </row>
    <row r="504" spans="1:8" x14ac:dyDescent="0.35">
      <c r="A504">
        <v>503</v>
      </c>
      <c r="B504" s="7" t="s">
        <v>659</v>
      </c>
      <c r="C504" t="s">
        <v>1034</v>
      </c>
      <c r="E504">
        <v>4</v>
      </c>
      <c r="F504">
        <v>5</v>
      </c>
      <c r="G504" t="s">
        <v>552</v>
      </c>
      <c r="H504" t="s">
        <v>677</v>
      </c>
    </row>
    <row r="505" spans="1:8" x14ac:dyDescent="0.35">
      <c r="A505">
        <v>504</v>
      </c>
      <c r="B505" s="7" t="s">
        <v>660</v>
      </c>
      <c r="C505" t="s">
        <v>1035</v>
      </c>
      <c r="E505">
        <v>4</v>
      </c>
      <c r="F505">
        <v>5</v>
      </c>
      <c r="G505" t="s">
        <v>552</v>
      </c>
      <c r="H505" t="s">
        <v>677</v>
      </c>
    </row>
    <row r="506" spans="1:8" x14ac:dyDescent="0.35">
      <c r="A506">
        <v>505</v>
      </c>
      <c r="B506" s="7" t="s">
        <v>661</v>
      </c>
      <c r="C506" t="s">
        <v>1036</v>
      </c>
      <c r="E506">
        <v>4</v>
      </c>
      <c r="F506">
        <v>5</v>
      </c>
      <c r="G506" t="s">
        <v>552</v>
      </c>
      <c r="H506" t="s">
        <v>677</v>
      </c>
    </row>
    <row r="507" spans="1:8" x14ac:dyDescent="0.35">
      <c r="A507">
        <v>506</v>
      </c>
      <c r="B507" s="7" t="s">
        <v>662</v>
      </c>
      <c r="C507" t="s">
        <v>1037</v>
      </c>
      <c r="E507">
        <v>4</v>
      </c>
      <c r="F507">
        <v>5</v>
      </c>
      <c r="G507" t="s">
        <v>552</v>
      </c>
      <c r="H507" t="s">
        <v>677</v>
      </c>
    </row>
    <row r="508" spans="1:8" x14ac:dyDescent="0.35">
      <c r="A508">
        <v>507</v>
      </c>
      <c r="B508" s="7" t="s">
        <v>658</v>
      </c>
      <c r="C508" t="s">
        <v>1038</v>
      </c>
      <c r="E508">
        <v>4</v>
      </c>
      <c r="F508">
        <v>5</v>
      </c>
      <c r="G508" t="s">
        <v>552</v>
      </c>
      <c r="H508" t="s">
        <v>677</v>
      </c>
    </row>
    <row r="509" spans="1:8" x14ac:dyDescent="0.35">
      <c r="A509">
        <v>508</v>
      </c>
      <c r="B509" s="7" t="s">
        <v>663</v>
      </c>
      <c r="C509" t="s">
        <v>1039</v>
      </c>
      <c r="E509">
        <v>4</v>
      </c>
      <c r="F509">
        <v>5</v>
      </c>
      <c r="G509" t="s">
        <v>674</v>
      </c>
      <c r="H509" t="s">
        <v>677</v>
      </c>
    </row>
    <row r="510" spans="1:8" x14ac:dyDescent="0.35">
      <c r="A510">
        <v>509</v>
      </c>
      <c r="B510" s="7" t="s">
        <v>664</v>
      </c>
      <c r="C510" t="s">
        <v>1040</v>
      </c>
      <c r="E510">
        <v>4</v>
      </c>
      <c r="F510">
        <v>5</v>
      </c>
      <c r="G510" t="s">
        <v>552</v>
      </c>
      <c r="H510" t="s">
        <v>677</v>
      </c>
    </row>
    <row r="511" spans="1:8" x14ac:dyDescent="0.35">
      <c r="A511">
        <v>510</v>
      </c>
      <c r="B511" s="7" t="s">
        <v>665</v>
      </c>
      <c r="C511" t="s">
        <v>1041</v>
      </c>
      <c r="E511">
        <v>4</v>
      </c>
      <c r="F511">
        <v>5</v>
      </c>
      <c r="G511" t="s">
        <v>552</v>
      </c>
      <c r="H511" t="s">
        <v>677</v>
      </c>
    </row>
    <row r="512" spans="1:8" x14ac:dyDescent="0.35">
      <c r="A512">
        <v>511</v>
      </c>
      <c r="B512" s="7" t="s">
        <v>667</v>
      </c>
      <c r="C512" t="s">
        <v>1042</v>
      </c>
      <c r="E512">
        <v>4</v>
      </c>
      <c r="F512">
        <v>5</v>
      </c>
      <c r="G512" t="s">
        <v>24</v>
      </c>
      <c r="H512" t="s">
        <v>708</v>
      </c>
    </row>
    <row r="513" spans="1:8" x14ac:dyDescent="0.35">
      <c r="A513">
        <v>512</v>
      </c>
      <c r="B513" s="7" t="s">
        <v>668</v>
      </c>
      <c r="C513" t="s">
        <v>1043</v>
      </c>
      <c r="E513">
        <v>3</v>
      </c>
      <c r="F513">
        <v>4</v>
      </c>
      <c r="G513" t="s">
        <v>280</v>
      </c>
      <c r="H513" t="s">
        <v>701</v>
      </c>
    </row>
    <row r="514" spans="1:8" x14ac:dyDescent="0.35">
      <c r="A514">
        <v>513</v>
      </c>
      <c r="B514" s="7" t="s">
        <v>669</v>
      </c>
      <c r="C514" t="s">
        <v>1044</v>
      </c>
      <c r="E514">
        <v>3</v>
      </c>
      <c r="F514">
        <v>4</v>
      </c>
      <c r="G514" t="s">
        <v>280</v>
      </c>
      <c r="H514" t="s">
        <v>701</v>
      </c>
    </row>
    <row r="515" spans="1:8" x14ac:dyDescent="0.35">
      <c r="A515">
        <v>514</v>
      </c>
      <c r="B515" s="7" t="s">
        <v>670</v>
      </c>
      <c r="C515" t="s">
        <v>1045</v>
      </c>
      <c r="E515">
        <v>3</v>
      </c>
      <c r="F515">
        <v>4</v>
      </c>
      <c r="G515" t="s">
        <v>280</v>
      </c>
      <c r="H515" t="s">
        <v>709</v>
      </c>
    </row>
    <row r="516" spans="1:8" x14ac:dyDescent="0.35">
      <c r="A516">
        <v>515</v>
      </c>
      <c r="B516" s="7" t="s">
        <v>671</v>
      </c>
      <c r="C516" t="s">
        <v>1046</v>
      </c>
      <c r="E516">
        <v>3</v>
      </c>
      <c r="F516">
        <v>4</v>
      </c>
      <c r="G516" t="s">
        <v>280</v>
      </c>
      <c r="H516" t="s">
        <v>708</v>
      </c>
    </row>
    <row r="517" spans="1:8" x14ac:dyDescent="0.35">
      <c r="A517">
        <v>516</v>
      </c>
      <c r="B517" s="7" t="s">
        <v>673</v>
      </c>
      <c r="C517" t="s">
        <v>1047</v>
      </c>
      <c r="E517">
        <v>3</v>
      </c>
      <c r="F517">
        <v>4</v>
      </c>
      <c r="G517" t="s">
        <v>280</v>
      </c>
      <c r="H517" t="s">
        <v>710</v>
      </c>
    </row>
    <row r="518" spans="1:8" s="2" customFormat="1" x14ac:dyDescent="0.35">
      <c r="A518" s="2">
        <v>517</v>
      </c>
      <c r="B518" s="9" t="s">
        <v>672</v>
      </c>
      <c r="C518" s="2" t="s">
        <v>1048</v>
      </c>
      <c r="E518" s="2">
        <v>3</v>
      </c>
      <c r="F518" s="2">
        <v>4</v>
      </c>
      <c r="G518" s="2" t="s">
        <v>280</v>
      </c>
      <c r="H518" s="2" t="s">
        <v>710</v>
      </c>
    </row>
    <row r="519" spans="1:8" x14ac:dyDescent="0.35">
      <c r="A519">
        <v>518</v>
      </c>
      <c r="B519" s="7" t="s">
        <v>1228</v>
      </c>
      <c r="C519" s="1" t="s">
        <v>1229</v>
      </c>
      <c r="E519">
        <v>18.5</v>
      </c>
      <c r="F519">
        <v>20</v>
      </c>
      <c r="G519" t="s">
        <v>1230</v>
      </c>
      <c r="H519" t="s">
        <v>677</v>
      </c>
    </row>
    <row r="520" spans="1:8" x14ac:dyDescent="0.35">
      <c r="A520">
        <v>519</v>
      </c>
      <c r="B520" s="7" t="s">
        <v>1231</v>
      </c>
      <c r="C520" t="s">
        <v>1234</v>
      </c>
      <c r="E520">
        <v>18.5</v>
      </c>
      <c r="F520">
        <v>20</v>
      </c>
      <c r="G520" t="s">
        <v>1230</v>
      </c>
      <c r="H520" t="s">
        <v>677</v>
      </c>
    </row>
    <row r="521" spans="1:8" x14ac:dyDescent="0.35">
      <c r="A521">
        <v>520</v>
      </c>
      <c r="B521" s="7" t="s">
        <v>1232</v>
      </c>
      <c r="C521" t="s">
        <v>1244</v>
      </c>
      <c r="E521">
        <v>18.5</v>
      </c>
      <c r="F521">
        <v>20</v>
      </c>
      <c r="G521" t="s">
        <v>1230</v>
      </c>
      <c r="H521" t="s">
        <v>677</v>
      </c>
    </row>
    <row r="522" spans="1:8" x14ac:dyDescent="0.35">
      <c r="A522">
        <v>521</v>
      </c>
      <c r="B522" s="7" t="s">
        <v>1233</v>
      </c>
      <c r="C522" t="s">
        <v>1235</v>
      </c>
      <c r="E522">
        <v>18.5</v>
      </c>
      <c r="F522">
        <v>20</v>
      </c>
      <c r="G522" t="s">
        <v>1230</v>
      </c>
      <c r="H522" t="s">
        <v>677</v>
      </c>
    </row>
    <row r="523" spans="1:8" x14ac:dyDescent="0.35">
      <c r="A523">
        <v>522</v>
      </c>
      <c r="B523" s="7" t="s">
        <v>1236</v>
      </c>
      <c r="C523" t="s">
        <v>1237</v>
      </c>
      <c r="E523">
        <v>18.5</v>
      </c>
      <c r="F523">
        <v>20</v>
      </c>
      <c r="G523" t="s">
        <v>1230</v>
      </c>
      <c r="H523" t="s">
        <v>677</v>
      </c>
    </row>
    <row r="524" spans="1:8" x14ac:dyDescent="0.35">
      <c r="A524">
        <v>523</v>
      </c>
      <c r="B524" s="7" t="s">
        <v>1238</v>
      </c>
      <c r="C524" t="s">
        <v>1239</v>
      </c>
      <c r="E524">
        <v>18.5</v>
      </c>
      <c r="F524">
        <v>20</v>
      </c>
      <c r="G524" t="s">
        <v>1230</v>
      </c>
      <c r="H524" t="s">
        <v>677</v>
      </c>
    </row>
    <row r="525" spans="1:8" x14ac:dyDescent="0.35">
      <c r="A525">
        <v>524</v>
      </c>
      <c r="B525" s="7" t="s">
        <v>1240</v>
      </c>
      <c r="C525" t="s">
        <v>1241</v>
      </c>
      <c r="E525">
        <v>18.5</v>
      </c>
      <c r="F525">
        <v>20</v>
      </c>
      <c r="G525" t="s">
        <v>1230</v>
      </c>
      <c r="H525" t="s">
        <v>677</v>
      </c>
    </row>
    <row r="526" spans="1:8" x14ac:dyDescent="0.35">
      <c r="A526">
        <v>525</v>
      </c>
      <c r="B526" s="7" t="s">
        <v>1242</v>
      </c>
      <c r="C526" t="s">
        <v>1243</v>
      </c>
      <c r="E526">
        <v>18.5</v>
      </c>
      <c r="F526">
        <v>20</v>
      </c>
      <c r="G526" t="s">
        <v>1230</v>
      </c>
      <c r="H526" t="s">
        <v>677</v>
      </c>
    </row>
    <row r="527" spans="1:8" x14ac:dyDescent="0.35">
      <c r="A527">
        <v>526</v>
      </c>
      <c r="B527" s="7" t="s">
        <v>1245</v>
      </c>
      <c r="C527" t="s">
        <v>1246</v>
      </c>
      <c r="E527">
        <v>18.5</v>
      </c>
      <c r="F527">
        <v>20</v>
      </c>
      <c r="G527" t="s">
        <v>1230</v>
      </c>
      <c r="H527" t="s">
        <v>677</v>
      </c>
    </row>
    <row r="528" spans="1:8" x14ac:dyDescent="0.35">
      <c r="A528">
        <v>527</v>
      </c>
      <c r="B528" s="7" t="s">
        <v>1247</v>
      </c>
      <c r="C528" t="s">
        <v>1248</v>
      </c>
      <c r="E528">
        <v>18.5</v>
      </c>
      <c r="F528">
        <v>20</v>
      </c>
      <c r="G528" t="s">
        <v>1230</v>
      </c>
      <c r="H528" t="s">
        <v>677</v>
      </c>
    </row>
    <row r="529" spans="1:8" x14ac:dyDescent="0.35">
      <c r="A529">
        <v>528</v>
      </c>
      <c r="B529" s="7" t="s">
        <v>1249</v>
      </c>
      <c r="C529" t="s">
        <v>1250</v>
      </c>
      <c r="E529">
        <v>18.5</v>
      </c>
      <c r="F529">
        <v>20</v>
      </c>
      <c r="G529" t="s">
        <v>1230</v>
      </c>
      <c r="H529" t="s">
        <v>677</v>
      </c>
    </row>
    <row r="530" spans="1:8" x14ac:dyDescent="0.35">
      <c r="A530">
        <v>529</v>
      </c>
      <c r="B530" s="7" t="s">
        <v>1253</v>
      </c>
      <c r="C530" t="s">
        <v>1251</v>
      </c>
      <c r="E530">
        <v>5</v>
      </c>
      <c r="F530">
        <v>6</v>
      </c>
      <c r="G530" t="s">
        <v>1252</v>
      </c>
      <c r="H530" t="s">
        <v>1473</v>
      </c>
    </row>
    <row r="531" spans="1:8" x14ac:dyDescent="0.35">
      <c r="A531">
        <v>530</v>
      </c>
      <c r="B531" s="7" t="s">
        <v>1254</v>
      </c>
      <c r="C531" t="s">
        <v>1255</v>
      </c>
      <c r="E531">
        <v>18.5</v>
      </c>
      <c r="F531">
        <v>20</v>
      </c>
      <c r="G531" t="s">
        <v>1230</v>
      </c>
      <c r="H531" t="s">
        <v>677</v>
      </c>
    </row>
    <row r="532" spans="1:8" x14ac:dyDescent="0.35">
      <c r="A532">
        <v>531</v>
      </c>
      <c r="B532" s="7" t="s">
        <v>1256</v>
      </c>
      <c r="C532" t="s">
        <v>1257</v>
      </c>
      <c r="E532">
        <v>18.5</v>
      </c>
      <c r="F532">
        <v>20</v>
      </c>
      <c r="G532" t="s">
        <v>1230</v>
      </c>
      <c r="H532" t="s">
        <v>677</v>
      </c>
    </row>
    <row r="533" spans="1:8" x14ac:dyDescent="0.35">
      <c r="A533">
        <v>532</v>
      </c>
      <c r="B533" s="7" t="s">
        <v>1258</v>
      </c>
      <c r="C533" t="s">
        <v>1259</v>
      </c>
      <c r="E533">
        <v>18.5</v>
      </c>
      <c r="F533">
        <v>20</v>
      </c>
      <c r="G533" t="s">
        <v>1230</v>
      </c>
      <c r="H533" t="s">
        <v>677</v>
      </c>
    </row>
    <row r="534" spans="1:8" x14ac:dyDescent="0.35">
      <c r="A534">
        <v>533</v>
      </c>
      <c r="B534" s="7" t="s">
        <v>1260</v>
      </c>
      <c r="C534" t="s">
        <v>1261</v>
      </c>
      <c r="E534">
        <v>18.5</v>
      </c>
      <c r="F534">
        <v>20</v>
      </c>
      <c r="G534" t="s">
        <v>1230</v>
      </c>
      <c r="H534" t="s">
        <v>677</v>
      </c>
    </row>
    <row r="535" spans="1:8" x14ac:dyDescent="0.35">
      <c r="A535">
        <v>534</v>
      </c>
      <c r="B535" s="7" t="s">
        <v>1262</v>
      </c>
      <c r="C535" t="s">
        <v>1471</v>
      </c>
      <c r="E535">
        <v>6.5</v>
      </c>
      <c r="F535">
        <v>7</v>
      </c>
      <c r="G535" t="s">
        <v>1062</v>
      </c>
      <c r="H535" t="s">
        <v>1472</v>
      </c>
    </row>
    <row r="536" spans="1:8" x14ac:dyDescent="0.35">
      <c r="A536">
        <v>535</v>
      </c>
      <c r="B536" s="7" t="s">
        <v>1263</v>
      </c>
      <c r="C536" t="s">
        <v>1264</v>
      </c>
      <c r="E536">
        <v>11</v>
      </c>
      <c r="F536">
        <v>12</v>
      </c>
      <c r="G536" t="s">
        <v>1062</v>
      </c>
      <c r="H536" t="s">
        <v>1472</v>
      </c>
    </row>
    <row r="537" spans="1:8" x14ac:dyDescent="0.35">
      <c r="A537">
        <v>536</v>
      </c>
      <c r="B537" s="7" t="s">
        <v>1265</v>
      </c>
      <c r="C537" t="s">
        <v>1266</v>
      </c>
      <c r="E537">
        <v>11</v>
      </c>
      <c r="F537">
        <v>12</v>
      </c>
      <c r="G537" t="s">
        <v>1062</v>
      </c>
      <c r="H537" t="s">
        <v>1472</v>
      </c>
    </row>
    <row r="538" spans="1:8" x14ac:dyDescent="0.35">
      <c r="A538">
        <v>537</v>
      </c>
      <c r="B538" s="7" t="s">
        <v>1267</v>
      </c>
      <c r="C538" t="s">
        <v>1470</v>
      </c>
      <c r="E538">
        <v>15</v>
      </c>
      <c r="F538">
        <v>16</v>
      </c>
      <c r="G538" t="s">
        <v>1062</v>
      </c>
      <c r="H538" t="s">
        <v>1472</v>
      </c>
    </row>
    <row r="539" spans="1:8" x14ac:dyDescent="0.35">
      <c r="A539">
        <v>538</v>
      </c>
      <c r="C539" t="s">
        <v>1268</v>
      </c>
      <c r="E539">
        <v>23</v>
      </c>
      <c r="F539">
        <v>25</v>
      </c>
      <c r="G539" t="s">
        <v>187</v>
      </c>
      <c r="H539" t="s">
        <v>677</v>
      </c>
    </row>
    <row r="540" spans="1:8" x14ac:dyDescent="0.35">
      <c r="A540">
        <v>539</v>
      </c>
      <c r="B540" s="7" t="s">
        <v>1269</v>
      </c>
      <c r="C540" t="s">
        <v>1270</v>
      </c>
      <c r="E540">
        <v>12</v>
      </c>
      <c r="F540">
        <v>13</v>
      </c>
      <c r="G540" t="s">
        <v>1062</v>
      </c>
      <c r="H540" t="s">
        <v>690</v>
      </c>
    </row>
    <row r="541" spans="1:8" x14ac:dyDescent="0.35">
      <c r="A541">
        <v>540</v>
      </c>
      <c r="B541" s="7" t="s">
        <v>1271</v>
      </c>
      <c r="C541" t="s">
        <v>1272</v>
      </c>
      <c r="E541">
        <v>15</v>
      </c>
      <c r="F541">
        <v>16</v>
      </c>
      <c r="G541" t="s">
        <v>190</v>
      </c>
      <c r="H541" t="s">
        <v>677</v>
      </c>
    </row>
    <row r="542" spans="1:8" x14ac:dyDescent="0.35">
      <c r="A542">
        <v>541</v>
      </c>
      <c r="B542" s="7" t="s">
        <v>1273</v>
      </c>
      <c r="C542" t="s">
        <v>1274</v>
      </c>
      <c r="E542">
        <v>12</v>
      </c>
      <c r="F542">
        <v>13</v>
      </c>
      <c r="G542" t="s">
        <v>1062</v>
      </c>
      <c r="H542" t="s">
        <v>1472</v>
      </c>
    </row>
    <row r="543" spans="1:8" x14ac:dyDescent="0.35">
      <c r="A543">
        <v>542</v>
      </c>
      <c r="B543" s="7" t="s">
        <v>1275</v>
      </c>
      <c r="C543" t="s">
        <v>1276</v>
      </c>
      <c r="E543">
        <v>18</v>
      </c>
      <c r="F543">
        <v>20</v>
      </c>
      <c r="G543" t="s">
        <v>291</v>
      </c>
      <c r="H543" t="s">
        <v>677</v>
      </c>
    </row>
    <row r="544" spans="1:8" x14ac:dyDescent="0.35">
      <c r="A544">
        <v>543</v>
      </c>
      <c r="B544" s="7" t="s">
        <v>1277</v>
      </c>
      <c r="C544" t="s">
        <v>1278</v>
      </c>
      <c r="E544">
        <v>13</v>
      </c>
      <c r="F544">
        <v>15</v>
      </c>
      <c r="G544" t="s">
        <v>333</v>
      </c>
      <c r="H544" t="s">
        <v>677</v>
      </c>
    </row>
    <row r="545" spans="1:8" x14ac:dyDescent="0.35">
      <c r="A545">
        <v>544</v>
      </c>
      <c r="B545" s="7" t="s">
        <v>1279</v>
      </c>
      <c r="C545" t="s">
        <v>1280</v>
      </c>
      <c r="E545">
        <v>10</v>
      </c>
      <c r="F545">
        <v>12</v>
      </c>
      <c r="G545" t="s">
        <v>328</v>
      </c>
      <c r="H545" t="s">
        <v>702</v>
      </c>
    </row>
    <row r="546" spans="1:8" x14ac:dyDescent="0.35">
      <c r="A546">
        <v>545</v>
      </c>
      <c r="B546" s="7" t="s">
        <v>1281</v>
      </c>
      <c r="C546" t="s">
        <v>1286</v>
      </c>
      <c r="E546">
        <v>10</v>
      </c>
      <c r="F546">
        <v>12</v>
      </c>
      <c r="G546" t="s">
        <v>328</v>
      </c>
      <c r="H546" t="s">
        <v>702</v>
      </c>
    </row>
    <row r="547" spans="1:8" x14ac:dyDescent="0.35">
      <c r="A547">
        <v>546</v>
      </c>
      <c r="B547" s="7" t="s">
        <v>1282</v>
      </c>
      <c r="C547" t="s">
        <v>1283</v>
      </c>
      <c r="E547">
        <v>10</v>
      </c>
      <c r="F547">
        <v>12</v>
      </c>
      <c r="G547" t="s">
        <v>328</v>
      </c>
      <c r="H547" t="s">
        <v>702</v>
      </c>
    </row>
    <row r="548" spans="1:8" x14ac:dyDescent="0.35">
      <c r="A548">
        <v>547</v>
      </c>
      <c r="B548" s="7" t="s">
        <v>1284</v>
      </c>
      <c r="C548" t="s">
        <v>1285</v>
      </c>
      <c r="E548">
        <v>10</v>
      </c>
      <c r="F548">
        <v>12</v>
      </c>
      <c r="G548" t="s">
        <v>328</v>
      </c>
      <c r="H548" t="s">
        <v>702</v>
      </c>
    </row>
    <row r="549" spans="1:8" x14ac:dyDescent="0.35">
      <c r="A549">
        <v>548</v>
      </c>
      <c r="B549" s="7" t="s">
        <v>1287</v>
      </c>
      <c r="C549" t="s">
        <v>1288</v>
      </c>
      <c r="E549">
        <v>9</v>
      </c>
      <c r="F549">
        <v>10</v>
      </c>
      <c r="G549" t="s">
        <v>24</v>
      </c>
      <c r="H549" t="s">
        <v>702</v>
      </c>
    </row>
    <row r="550" spans="1:8" x14ac:dyDescent="0.35">
      <c r="A550">
        <v>549</v>
      </c>
      <c r="B550" s="7" t="s">
        <v>1289</v>
      </c>
      <c r="C550" t="s">
        <v>1290</v>
      </c>
      <c r="E550">
        <v>9</v>
      </c>
      <c r="F550">
        <v>10</v>
      </c>
      <c r="G550" t="s">
        <v>1291</v>
      </c>
      <c r="H550" t="s">
        <v>687</v>
      </c>
    </row>
    <row r="551" spans="1:8" x14ac:dyDescent="0.35">
      <c r="A551">
        <v>550</v>
      </c>
      <c r="B551" s="7" t="s">
        <v>1292</v>
      </c>
      <c r="C551" t="s">
        <v>1295</v>
      </c>
      <c r="E551">
        <v>4</v>
      </c>
      <c r="F551">
        <v>5</v>
      </c>
      <c r="G551" t="s">
        <v>1293</v>
      </c>
      <c r="H551" t="s">
        <v>1473</v>
      </c>
    </row>
    <row r="552" spans="1:8" x14ac:dyDescent="0.35">
      <c r="A552">
        <v>551</v>
      </c>
      <c r="B552" s="7" t="s">
        <v>1294</v>
      </c>
      <c r="C552" t="s">
        <v>1296</v>
      </c>
      <c r="E552">
        <v>4</v>
      </c>
      <c r="F552">
        <v>5</v>
      </c>
      <c r="G552" t="s">
        <v>1293</v>
      </c>
      <c r="H552" t="s">
        <v>1473</v>
      </c>
    </row>
    <row r="553" spans="1:8" x14ac:dyDescent="0.35">
      <c r="A553">
        <v>552</v>
      </c>
      <c r="B553" s="7" t="s">
        <v>1297</v>
      </c>
      <c r="C553" t="s">
        <v>1298</v>
      </c>
      <c r="E553">
        <v>5</v>
      </c>
      <c r="F553">
        <v>6</v>
      </c>
      <c r="G553" t="s">
        <v>1299</v>
      </c>
      <c r="H553" t="s">
        <v>1473</v>
      </c>
    </row>
    <row r="554" spans="1:8" x14ac:dyDescent="0.35">
      <c r="A554">
        <v>553</v>
      </c>
      <c r="B554" s="7" t="s">
        <v>1300</v>
      </c>
      <c r="C554" t="s">
        <v>1301</v>
      </c>
      <c r="E554">
        <v>19</v>
      </c>
      <c r="F554">
        <v>20</v>
      </c>
      <c r="G554" t="s">
        <v>406</v>
      </c>
      <c r="H554" t="s">
        <v>681</v>
      </c>
    </row>
    <row r="555" spans="1:8" x14ac:dyDescent="0.35">
      <c r="A555">
        <v>554</v>
      </c>
      <c r="B555" s="7" t="s">
        <v>1302</v>
      </c>
      <c r="C555" t="s">
        <v>1303</v>
      </c>
      <c r="E555">
        <v>30</v>
      </c>
      <c r="F555">
        <v>32</v>
      </c>
      <c r="G555" t="s">
        <v>406</v>
      </c>
      <c r="H555" t="s">
        <v>681</v>
      </c>
    </row>
    <row r="556" spans="1:8" x14ac:dyDescent="0.35">
      <c r="A556">
        <v>555</v>
      </c>
      <c r="B556" s="7" t="s">
        <v>1304</v>
      </c>
      <c r="C556" t="s">
        <v>1305</v>
      </c>
      <c r="E556">
        <v>30</v>
      </c>
      <c r="F556">
        <v>32</v>
      </c>
      <c r="G556" t="s">
        <v>406</v>
      </c>
      <c r="H556" t="s">
        <v>681</v>
      </c>
    </row>
    <row r="557" spans="1:8" x14ac:dyDescent="0.35">
      <c r="A557">
        <v>556</v>
      </c>
      <c r="B557" s="7" t="s">
        <v>42</v>
      </c>
      <c r="C557" t="s">
        <v>1307</v>
      </c>
      <c r="E557">
        <v>30</v>
      </c>
      <c r="F557">
        <v>32</v>
      </c>
      <c r="G557" t="s">
        <v>406</v>
      </c>
      <c r="H557" t="s">
        <v>681</v>
      </c>
    </row>
    <row r="558" spans="1:8" x14ac:dyDescent="0.35">
      <c r="A558">
        <v>557</v>
      </c>
      <c r="B558" s="7" t="s">
        <v>1302</v>
      </c>
      <c r="C558" t="s">
        <v>1306</v>
      </c>
      <c r="E558">
        <v>30</v>
      </c>
      <c r="F558">
        <v>32</v>
      </c>
      <c r="G558" t="s">
        <v>406</v>
      </c>
      <c r="H558" t="s">
        <v>681</v>
      </c>
    </row>
    <row r="559" spans="1:8" x14ac:dyDescent="0.35">
      <c r="A559">
        <v>558</v>
      </c>
      <c r="B559" s="7" t="s">
        <v>1308</v>
      </c>
      <c r="C559" t="s">
        <v>1309</v>
      </c>
      <c r="E559">
        <v>28</v>
      </c>
      <c r="F559">
        <v>30</v>
      </c>
      <c r="G559" t="s">
        <v>1310</v>
      </c>
      <c r="H559" t="s">
        <v>690</v>
      </c>
    </row>
    <row r="560" spans="1:8" x14ac:dyDescent="0.35">
      <c r="A560">
        <v>559</v>
      </c>
      <c r="B560" s="7" t="s">
        <v>1311</v>
      </c>
      <c r="C560" t="s">
        <v>1314</v>
      </c>
      <c r="E560">
        <v>18</v>
      </c>
      <c r="F560">
        <v>20</v>
      </c>
      <c r="G560" t="s">
        <v>1310</v>
      </c>
      <c r="H560" t="s">
        <v>690</v>
      </c>
    </row>
    <row r="561" spans="1:8" x14ac:dyDescent="0.35">
      <c r="A561">
        <v>560</v>
      </c>
      <c r="B561" s="7" t="s">
        <v>1312</v>
      </c>
      <c r="C561" t="s">
        <v>1313</v>
      </c>
      <c r="E561">
        <v>24</v>
      </c>
      <c r="F561">
        <v>25</v>
      </c>
      <c r="G561" t="s">
        <v>372</v>
      </c>
      <c r="H561" t="s">
        <v>690</v>
      </c>
    </row>
    <row r="562" spans="1:8" x14ac:dyDescent="0.35">
      <c r="A562">
        <v>561</v>
      </c>
      <c r="C562" t="s">
        <v>1315</v>
      </c>
      <c r="E562">
        <v>28</v>
      </c>
      <c r="F562">
        <v>30</v>
      </c>
      <c r="G562" t="s">
        <v>1316</v>
      </c>
      <c r="H562" t="s">
        <v>690</v>
      </c>
    </row>
    <row r="563" spans="1:8" x14ac:dyDescent="0.35">
      <c r="A563">
        <v>562</v>
      </c>
      <c r="B563" s="7" t="s">
        <v>1317</v>
      </c>
      <c r="C563" t="s">
        <v>1318</v>
      </c>
      <c r="E563">
        <v>11</v>
      </c>
      <c r="F563">
        <v>12</v>
      </c>
      <c r="G563" t="s">
        <v>1062</v>
      </c>
      <c r="H563" t="s">
        <v>690</v>
      </c>
    </row>
    <row r="564" spans="1:8" x14ac:dyDescent="0.35">
      <c r="A564">
        <v>563</v>
      </c>
      <c r="B564" s="7" t="s">
        <v>1319</v>
      </c>
      <c r="C564" t="s">
        <v>1320</v>
      </c>
      <c r="E564">
        <v>11</v>
      </c>
      <c r="F564">
        <v>12</v>
      </c>
      <c r="G564" t="s">
        <v>31</v>
      </c>
      <c r="H564" t="s">
        <v>684</v>
      </c>
    </row>
    <row r="565" spans="1:8" x14ac:dyDescent="0.35">
      <c r="A565">
        <v>564</v>
      </c>
      <c r="B565" s="7" t="s">
        <v>1321</v>
      </c>
      <c r="C565" t="s">
        <v>1322</v>
      </c>
      <c r="E565">
        <v>12</v>
      </c>
      <c r="F565">
        <v>14</v>
      </c>
      <c r="G565" t="s">
        <v>31</v>
      </c>
      <c r="H565" t="s">
        <v>684</v>
      </c>
    </row>
    <row r="566" spans="1:8" x14ac:dyDescent="0.35">
      <c r="A566">
        <v>565</v>
      </c>
      <c r="B566" s="7" t="s">
        <v>1323</v>
      </c>
      <c r="C566" t="s">
        <v>1324</v>
      </c>
      <c r="E566">
        <v>3</v>
      </c>
      <c r="F566">
        <v>4</v>
      </c>
      <c r="G566" t="s">
        <v>1325</v>
      </c>
      <c r="H566" t="s">
        <v>684</v>
      </c>
    </row>
    <row r="567" spans="1:8" x14ac:dyDescent="0.35">
      <c r="A567">
        <v>566</v>
      </c>
      <c r="B567" s="7" t="s">
        <v>1326</v>
      </c>
      <c r="C567" t="s">
        <v>1327</v>
      </c>
      <c r="E567">
        <v>3</v>
      </c>
      <c r="F567">
        <v>4</v>
      </c>
      <c r="G567" t="s">
        <v>1325</v>
      </c>
      <c r="H567" t="s">
        <v>684</v>
      </c>
    </row>
    <row r="568" spans="1:8" x14ac:dyDescent="0.35">
      <c r="A568">
        <v>567</v>
      </c>
      <c r="B568" s="7" t="s">
        <v>1328</v>
      </c>
      <c r="C568" t="s">
        <v>1329</v>
      </c>
      <c r="E568">
        <v>3</v>
      </c>
      <c r="F568">
        <v>4</v>
      </c>
      <c r="G568" t="s">
        <v>1325</v>
      </c>
      <c r="H568" t="s">
        <v>684</v>
      </c>
    </row>
    <row r="569" spans="1:8" x14ac:dyDescent="0.35">
      <c r="A569">
        <v>568</v>
      </c>
      <c r="B569" s="7" t="s">
        <v>1330</v>
      </c>
      <c r="C569" t="s">
        <v>1331</v>
      </c>
      <c r="E569">
        <v>9</v>
      </c>
      <c r="F569">
        <v>10</v>
      </c>
      <c r="G569" t="s">
        <v>24</v>
      </c>
      <c r="H569" t="s">
        <v>684</v>
      </c>
    </row>
    <row r="570" spans="1:8" x14ac:dyDescent="0.35">
      <c r="A570">
        <v>569</v>
      </c>
      <c r="B570" s="7" t="s">
        <v>1332</v>
      </c>
      <c r="C570" t="s">
        <v>1333</v>
      </c>
      <c r="E570">
        <v>2.5</v>
      </c>
      <c r="F570">
        <v>3</v>
      </c>
      <c r="G570" t="s">
        <v>1334</v>
      </c>
      <c r="H570" t="s">
        <v>684</v>
      </c>
    </row>
    <row r="571" spans="1:8" x14ac:dyDescent="0.35">
      <c r="A571">
        <v>570</v>
      </c>
      <c r="B571" s="7" t="s">
        <v>1335</v>
      </c>
      <c r="C571" t="s">
        <v>1336</v>
      </c>
      <c r="E571">
        <v>2.5</v>
      </c>
      <c r="F571">
        <v>3</v>
      </c>
      <c r="G571" t="s">
        <v>1334</v>
      </c>
      <c r="H571" t="s">
        <v>684</v>
      </c>
    </row>
    <row r="572" spans="1:8" x14ac:dyDescent="0.35">
      <c r="A572">
        <v>571</v>
      </c>
      <c r="B572" s="7" t="s">
        <v>1337</v>
      </c>
      <c r="C572" t="s">
        <v>1338</v>
      </c>
      <c r="E572">
        <v>2.5</v>
      </c>
      <c r="F572">
        <v>3</v>
      </c>
      <c r="G572" t="s">
        <v>1334</v>
      </c>
      <c r="H572" t="s">
        <v>684</v>
      </c>
    </row>
    <row r="573" spans="1:8" x14ac:dyDescent="0.35">
      <c r="A573">
        <v>572</v>
      </c>
      <c r="B573" s="7" t="s">
        <v>1339</v>
      </c>
      <c r="C573" t="s">
        <v>1340</v>
      </c>
      <c r="E573">
        <v>2.5</v>
      </c>
      <c r="F573">
        <v>3</v>
      </c>
      <c r="G573" t="s">
        <v>1341</v>
      </c>
      <c r="H573" t="s">
        <v>684</v>
      </c>
    </row>
    <row r="574" spans="1:8" x14ac:dyDescent="0.35">
      <c r="A574">
        <v>573</v>
      </c>
      <c r="B574" s="7" t="s">
        <v>1342</v>
      </c>
      <c r="C574" t="s">
        <v>1343</v>
      </c>
      <c r="E574">
        <v>2.5</v>
      </c>
      <c r="F574">
        <v>3</v>
      </c>
      <c r="G574" t="s">
        <v>1341</v>
      </c>
      <c r="H574" t="s">
        <v>684</v>
      </c>
    </row>
    <row r="575" spans="1:8" x14ac:dyDescent="0.35">
      <c r="A575">
        <v>574</v>
      </c>
      <c r="B575" s="7" t="s">
        <v>1344</v>
      </c>
      <c r="C575" t="s">
        <v>1345</v>
      </c>
      <c r="E575">
        <v>2.5</v>
      </c>
      <c r="F575">
        <v>3</v>
      </c>
      <c r="G575" t="s">
        <v>1346</v>
      </c>
      <c r="H575" t="s">
        <v>684</v>
      </c>
    </row>
    <row r="576" spans="1:8" x14ac:dyDescent="0.35">
      <c r="A576">
        <v>575</v>
      </c>
      <c r="B576" s="7" t="s">
        <v>1347</v>
      </c>
      <c r="C576" t="s">
        <v>1353</v>
      </c>
      <c r="E576">
        <v>3</v>
      </c>
      <c r="F576">
        <v>4</v>
      </c>
      <c r="G576" t="s">
        <v>1348</v>
      </c>
      <c r="H576" t="s">
        <v>1349</v>
      </c>
    </row>
    <row r="577" spans="1:8" x14ac:dyDescent="0.35">
      <c r="A577">
        <v>576</v>
      </c>
      <c r="B577" s="7" t="s">
        <v>1350</v>
      </c>
      <c r="C577" t="s">
        <v>1351</v>
      </c>
      <c r="E577">
        <v>6</v>
      </c>
      <c r="F577">
        <v>7</v>
      </c>
      <c r="G577" t="s">
        <v>1348</v>
      </c>
      <c r="H577" t="s">
        <v>1352</v>
      </c>
    </row>
    <row r="578" spans="1:8" x14ac:dyDescent="0.35">
      <c r="A578">
        <v>577</v>
      </c>
      <c r="B578" s="7" t="s">
        <v>1354</v>
      </c>
      <c r="C578" t="s">
        <v>1364</v>
      </c>
      <c r="E578">
        <v>3</v>
      </c>
      <c r="F578">
        <v>4</v>
      </c>
      <c r="G578" t="s">
        <v>1355</v>
      </c>
      <c r="H578" t="s">
        <v>1349</v>
      </c>
    </row>
    <row r="579" spans="1:8" x14ac:dyDescent="0.35">
      <c r="A579">
        <v>578</v>
      </c>
      <c r="B579" s="7" t="s">
        <v>1357</v>
      </c>
      <c r="C579" t="s">
        <v>1356</v>
      </c>
      <c r="E579">
        <v>6</v>
      </c>
      <c r="F579">
        <v>7</v>
      </c>
      <c r="G579" t="s">
        <v>1348</v>
      </c>
      <c r="H579" t="s">
        <v>1349</v>
      </c>
    </row>
    <row r="580" spans="1:8" x14ac:dyDescent="0.35">
      <c r="A580">
        <v>579</v>
      </c>
      <c r="B580" s="7" t="s">
        <v>1358</v>
      </c>
      <c r="C580" t="s">
        <v>1361</v>
      </c>
      <c r="E580">
        <v>2.5</v>
      </c>
      <c r="F580">
        <v>3</v>
      </c>
      <c r="G580" t="s">
        <v>280</v>
      </c>
      <c r="H580" t="s">
        <v>684</v>
      </c>
    </row>
    <row r="581" spans="1:8" x14ac:dyDescent="0.35">
      <c r="A581">
        <v>580</v>
      </c>
      <c r="B581" s="7" t="s">
        <v>1359</v>
      </c>
      <c r="C581" t="s">
        <v>1360</v>
      </c>
      <c r="E581">
        <v>2.5</v>
      </c>
      <c r="F581">
        <v>3</v>
      </c>
      <c r="G581" t="s">
        <v>280</v>
      </c>
      <c r="H581" t="s">
        <v>684</v>
      </c>
    </row>
    <row r="582" spans="1:8" x14ac:dyDescent="0.35">
      <c r="A582">
        <v>581</v>
      </c>
      <c r="B582" s="7" t="s">
        <v>1362</v>
      </c>
      <c r="C582" t="s">
        <v>1363</v>
      </c>
      <c r="E582">
        <v>3</v>
      </c>
      <c r="F582">
        <v>4</v>
      </c>
      <c r="G582" t="s">
        <v>1355</v>
      </c>
      <c r="H582" t="s">
        <v>1349</v>
      </c>
    </row>
    <row r="583" spans="1:8" x14ac:dyDescent="0.35">
      <c r="A583">
        <v>582</v>
      </c>
      <c r="B583" s="7" t="s">
        <v>1365</v>
      </c>
      <c r="C583" t="s">
        <v>1366</v>
      </c>
      <c r="E583">
        <v>2.5</v>
      </c>
      <c r="F583">
        <v>3</v>
      </c>
      <c r="G583" t="s">
        <v>280</v>
      </c>
      <c r="H583" t="s">
        <v>1367</v>
      </c>
    </row>
    <row r="584" spans="1:8" x14ac:dyDescent="0.35">
      <c r="A584">
        <v>583</v>
      </c>
      <c r="B584" s="7" t="s">
        <v>1368</v>
      </c>
      <c r="C584" t="s">
        <v>1369</v>
      </c>
      <c r="E584">
        <v>2.5</v>
      </c>
      <c r="F584">
        <v>3</v>
      </c>
      <c r="G584" t="s">
        <v>280</v>
      </c>
      <c r="H584" t="s">
        <v>1367</v>
      </c>
    </row>
    <row r="585" spans="1:8" x14ac:dyDescent="0.35">
      <c r="A585">
        <v>584</v>
      </c>
      <c r="B585" s="7" t="s">
        <v>1370</v>
      </c>
      <c r="C585" t="s">
        <v>1371</v>
      </c>
      <c r="E585">
        <v>2.5</v>
      </c>
      <c r="F585">
        <v>3</v>
      </c>
      <c r="G585" t="s">
        <v>280</v>
      </c>
      <c r="H585" t="s">
        <v>1367</v>
      </c>
    </row>
    <row r="586" spans="1:8" x14ac:dyDescent="0.35">
      <c r="A586">
        <v>585</v>
      </c>
      <c r="B586" s="7" t="s">
        <v>1372</v>
      </c>
      <c r="C586" t="s">
        <v>1373</v>
      </c>
      <c r="E586">
        <v>2.5</v>
      </c>
      <c r="F586">
        <v>3</v>
      </c>
      <c r="G586" t="s">
        <v>1374</v>
      </c>
      <c r="H586" t="s">
        <v>684</v>
      </c>
    </row>
    <row r="587" spans="1:8" x14ac:dyDescent="0.35">
      <c r="A587">
        <v>586</v>
      </c>
      <c r="B587" s="7" t="s">
        <v>1375</v>
      </c>
      <c r="C587" t="s">
        <v>1377</v>
      </c>
      <c r="E587">
        <v>2.5</v>
      </c>
      <c r="F587">
        <v>3</v>
      </c>
      <c r="G587" t="s">
        <v>1376</v>
      </c>
      <c r="H587" t="s">
        <v>684</v>
      </c>
    </row>
    <row r="588" spans="1:8" x14ac:dyDescent="0.35">
      <c r="A588">
        <v>587</v>
      </c>
      <c r="B588" s="7" t="s">
        <v>1378</v>
      </c>
      <c r="C588" t="s">
        <v>1379</v>
      </c>
      <c r="E588">
        <v>9</v>
      </c>
      <c r="F588">
        <v>10</v>
      </c>
      <c r="G588" t="s">
        <v>1380</v>
      </c>
      <c r="H588" t="s">
        <v>684</v>
      </c>
    </row>
    <row r="589" spans="1:8" x14ac:dyDescent="0.35">
      <c r="A589">
        <v>588</v>
      </c>
      <c r="B589" s="7" t="s">
        <v>1381</v>
      </c>
      <c r="C589" t="s">
        <v>1383</v>
      </c>
      <c r="E589">
        <v>10</v>
      </c>
      <c r="F589">
        <v>12</v>
      </c>
      <c r="G589" t="s">
        <v>24</v>
      </c>
      <c r="H589" t="s">
        <v>684</v>
      </c>
    </row>
    <row r="590" spans="1:8" x14ac:dyDescent="0.35">
      <c r="A590">
        <v>589</v>
      </c>
      <c r="B590" s="7" t="s">
        <v>1382</v>
      </c>
      <c r="C590" t="s">
        <v>1392</v>
      </c>
      <c r="E590">
        <v>9</v>
      </c>
      <c r="F590">
        <v>10</v>
      </c>
      <c r="G590" t="s">
        <v>1380</v>
      </c>
      <c r="H590" t="s">
        <v>684</v>
      </c>
    </row>
    <row r="591" spans="1:8" x14ac:dyDescent="0.35">
      <c r="A591">
        <v>590</v>
      </c>
      <c r="B591" s="7" t="s">
        <v>1384</v>
      </c>
      <c r="C591" t="s">
        <v>1385</v>
      </c>
      <c r="E591">
        <v>9</v>
      </c>
      <c r="F591">
        <v>10</v>
      </c>
      <c r="G591" t="s">
        <v>1380</v>
      </c>
      <c r="H591" t="s">
        <v>684</v>
      </c>
    </row>
    <row r="592" spans="1:8" x14ac:dyDescent="0.35">
      <c r="A592">
        <v>591</v>
      </c>
      <c r="B592" s="7" t="s">
        <v>1386</v>
      </c>
      <c r="C592" t="s">
        <v>1394</v>
      </c>
      <c r="E592">
        <v>8</v>
      </c>
      <c r="F592">
        <v>9</v>
      </c>
      <c r="G592" t="s">
        <v>1380</v>
      </c>
      <c r="H592" t="s">
        <v>684</v>
      </c>
    </row>
    <row r="593" spans="1:8" x14ac:dyDescent="0.35">
      <c r="A593">
        <v>592</v>
      </c>
      <c r="B593" s="7" t="s">
        <v>1387</v>
      </c>
      <c r="C593" t="s">
        <v>1388</v>
      </c>
      <c r="E593">
        <v>8</v>
      </c>
      <c r="F593">
        <v>9</v>
      </c>
      <c r="G593" t="s">
        <v>1380</v>
      </c>
      <c r="H593" t="s">
        <v>684</v>
      </c>
    </row>
    <row r="594" spans="1:8" x14ac:dyDescent="0.35">
      <c r="A594">
        <v>593</v>
      </c>
      <c r="B594" s="7" t="s">
        <v>1389</v>
      </c>
      <c r="C594" t="s">
        <v>1393</v>
      </c>
      <c r="E594">
        <v>9</v>
      </c>
      <c r="F594">
        <v>10</v>
      </c>
      <c r="G594" t="s">
        <v>1380</v>
      </c>
      <c r="H594" t="s">
        <v>684</v>
      </c>
    </row>
    <row r="595" spans="1:8" x14ac:dyDescent="0.35">
      <c r="A595">
        <v>594</v>
      </c>
      <c r="B595" s="7" t="s">
        <v>1390</v>
      </c>
      <c r="C595" t="s">
        <v>1391</v>
      </c>
      <c r="E595">
        <v>9</v>
      </c>
      <c r="F595">
        <v>10</v>
      </c>
      <c r="G595" t="s">
        <v>1380</v>
      </c>
      <c r="H595" t="s">
        <v>684</v>
      </c>
    </row>
    <row r="596" spans="1:8" x14ac:dyDescent="0.35">
      <c r="A596">
        <v>595</v>
      </c>
      <c r="B596" s="7" t="s">
        <v>1395</v>
      </c>
      <c r="C596" t="s">
        <v>1396</v>
      </c>
      <c r="E596">
        <v>3</v>
      </c>
      <c r="F596">
        <v>4</v>
      </c>
      <c r="G596" t="s">
        <v>280</v>
      </c>
    </row>
    <row r="597" spans="1:8" x14ac:dyDescent="0.35">
      <c r="A597">
        <v>596</v>
      </c>
      <c r="B597" s="7" t="s">
        <v>1397</v>
      </c>
      <c r="C597" t="s">
        <v>1398</v>
      </c>
      <c r="E597">
        <v>14</v>
      </c>
      <c r="F597">
        <v>15</v>
      </c>
      <c r="G597" t="s">
        <v>1380</v>
      </c>
      <c r="H597" t="s">
        <v>684</v>
      </c>
    </row>
    <row r="598" spans="1:8" x14ac:dyDescent="0.35">
      <c r="A598">
        <v>597</v>
      </c>
      <c r="B598" s="7" t="s">
        <v>1399</v>
      </c>
      <c r="C598" t="s">
        <v>1400</v>
      </c>
      <c r="E598">
        <v>17</v>
      </c>
      <c r="F598">
        <v>18</v>
      </c>
      <c r="G598" t="s">
        <v>1380</v>
      </c>
      <c r="H598" t="s">
        <v>684</v>
      </c>
    </row>
    <row r="599" spans="1:8" x14ac:dyDescent="0.35">
      <c r="A599">
        <v>598</v>
      </c>
      <c r="B599" s="7" t="s">
        <v>1401</v>
      </c>
      <c r="C599" t="s">
        <v>1402</v>
      </c>
      <c r="E599">
        <v>5</v>
      </c>
      <c r="F599">
        <v>6</v>
      </c>
      <c r="G599" t="s">
        <v>1403</v>
      </c>
      <c r="H599" t="s">
        <v>677</v>
      </c>
    </row>
    <row r="600" spans="1:8" x14ac:dyDescent="0.35">
      <c r="A600">
        <v>599</v>
      </c>
      <c r="B600" s="7" t="s">
        <v>1404</v>
      </c>
      <c r="C600" t="s">
        <v>1405</v>
      </c>
      <c r="E600">
        <v>5</v>
      </c>
      <c r="F600">
        <v>6</v>
      </c>
      <c r="G600" t="s">
        <v>1406</v>
      </c>
      <c r="H600" t="s">
        <v>677</v>
      </c>
    </row>
    <row r="601" spans="1:8" x14ac:dyDescent="0.35">
      <c r="A601">
        <v>600</v>
      </c>
      <c r="C601" t="s">
        <v>1407</v>
      </c>
      <c r="E601">
        <v>5</v>
      </c>
      <c r="F601">
        <v>6</v>
      </c>
      <c r="G601" t="s">
        <v>1408</v>
      </c>
      <c r="H601" t="s">
        <v>677</v>
      </c>
    </row>
    <row r="602" spans="1:8" x14ac:dyDescent="0.35">
      <c r="A602">
        <v>601</v>
      </c>
      <c r="B602" s="7" t="s">
        <v>1409</v>
      </c>
      <c r="C602" t="s">
        <v>1410</v>
      </c>
      <c r="E602">
        <v>9</v>
      </c>
      <c r="F602">
        <v>10</v>
      </c>
      <c r="G602" t="s">
        <v>1411</v>
      </c>
      <c r="H602" t="s">
        <v>1473</v>
      </c>
    </row>
    <row r="603" spans="1:8" x14ac:dyDescent="0.35">
      <c r="A603">
        <v>602</v>
      </c>
      <c r="B603" s="7" t="s">
        <v>1412</v>
      </c>
      <c r="C603" t="s">
        <v>1413</v>
      </c>
      <c r="E603">
        <v>9</v>
      </c>
      <c r="F603">
        <v>10</v>
      </c>
      <c r="G603" t="s">
        <v>1414</v>
      </c>
      <c r="H603" t="s">
        <v>1474</v>
      </c>
    </row>
    <row r="604" spans="1:8" x14ac:dyDescent="0.35">
      <c r="A604">
        <v>603</v>
      </c>
      <c r="B604" s="7" t="s">
        <v>1415</v>
      </c>
      <c r="C604" t="s">
        <v>1416</v>
      </c>
      <c r="E604">
        <v>8</v>
      </c>
      <c r="F604">
        <v>9</v>
      </c>
      <c r="G604" t="s">
        <v>1417</v>
      </c>
      <c r="H604" t="s">
        <v>1474</v>
      </c>
    </row>
    <row r="605" spans="1:8" x14ac:dyDescent="0.35">
      <c r="A605">
        <v>604</v>
      </c>
      <c r="B605" s="7" t="s">
        <v>1418</v>
      </c>
      <c r="C605" t="s">
        <v>1419</v>
      </c>
      <c r="E605">
        <v>6</v>
      </c>
      <c r="F605">
        <v>7</v>
      </c>
      <c r="G605" t="s">
        <v>24</v>
      </c>
      <c r="H605" t="s">
        <v>1474</v>
      </c>
    </row>
    <row r="606" spans="1:8" x14ac:dyDescent="0.35">
      <c r="A606">
        <v>605</v>
      </c>
      <c r="B606" s="7" t="s">
        <v>1420</v>
      </c>
      <c r="C606" t="s">
        <v>1421</v>
      </c>
      <c r="E606">
        <v>6</v>
      </c>
      <c r="F606">
        <v>7</v>
      </c>
      <c r="G606" t="s">
        <v>24</v>
      </c>
      <c r="H606" t="s">
        <v>1474</v>
      </c>
    </row>
    <row r="607" spans="1:8" x14ac:dyDescent="0.35">
      <c r="A607">
        <v>606</v>
      </c>
      <c r="B607" s="7" t="s">
        <v>1422</v>
      </c>
      <c r="C607" t="s">
        <v>1423</v>
      </c>
      <c r="E607">
        <v>3</v>
      </c>
      <c r="F607">
        <v>4</v>
      </c>
      <c r="G607" t="s">
        <v>1424</v>
      </c>
      <c r="H607" t="s">
        <v>1475</v>
      </c>
    </row>
    <row r="608" spans="1:8" x14ac:dyDescent="0.35">
      <c r="A608">
        <v>607</v>
      </c>
      <c r="B608" s="7" t="s">
        <v>1425</v>
      </c>
      <c r="C608" t="s">
        <v>1426</v>
      </c>
      <c r="E608">
        <v>3</v>
      </c>
      <c r="F608">
        <v>4</v>
      </c>
      <c r="G608" t="s">
        <v>1424</v>
      </c>
      <c r="H608" t="s">
        <v>1475</v>
      </c>
    </row>
    <row r="609" spans="1:8" x14ac:dyDescent="0.35">
      <c r="A609">
        <v>608</v>
      </c>
      <c r="B609" s="7" t="s">
        <v>1427</v>
      </c>
      <c r="C609" t="s">
        <v>1428</v>
      </c>
      <c r="E609">
        <v>3</v>
      </c>
      <c r="F609">
        <v>4</v>
      </c>
      <c r="G609" t="s">
        <v>1424</v>
      </c>
      <c r="H609" t="s">
        <v>1475</v>
      </c>
    </row>
    <row r="610" spans="1:8" x14ac:dyDescent="0.35">
      <c r="A610">
        <v>609</v>
      </c>
      <c r="B610" s="7" t="s">
        <v>1429</v>
      </c>
      <c r="C610" t="s">
        <v>1430</v>
      </c>
      <c r="E610">
        <v>3</v>
      </c>
      <c r="F610">
        <v>4</v>
      </c>
      <c r="G610" t="s">
        <v>1424</v>
      </c>
      <c r="H610" t="s">
        <v>1475</v>
      </c>
    </row>
    <row r="611" spans="1:8" x14ac:dyDescent="0.35">
      <c r="A611">
        <v>610</v>
      </c>
      <c r="B611" s="7" t="s">
        <v>1431</v>
      </c>
      <c r="C611" t="s">
        <v>1436</v>
      </c>
      <c r="E611">
        <v>7</v>
      </c>
      <c r="F611">
        <v>8</v>
      </c>
      <c r="G611" t="s">
        <v>1432</v>
      </c>
      <c r="H611" t="s">
        <v>1475</v>
      </c>
    </row>
    <row r="612" spans="1:8" x14ac:dyDescent="0.35">
      <c r="A612">
        <v>611</v>
      </c>
      <c r="B612" s="7" t="s">
        <v>1433</v>
      </c>
      <c r="C612" t="s">
        <v>1437</v>
      </c>
      <c r="E612">
        <v>7</v>
      </c>
      <c r="F612">
        <v>8</v>
      </c>
      <c r="G612" t="s">
        <v>1432</v>
      </c>
      <c r="H612" t="s">
        <v>1475</v>
      </c>
    </row>
    <row r="613" spans="1:8" x14ac:dyDescent="0.35">
      <c r="A613">
        <v>612</v>
      </c>
      <c r="B613" s="7" t="s">
        <v>1434</v>
      </c>
      <c r="C613" t="s">
        <v>1435</v>
      </c>
      <c r="E613">
        <v>7</v>
      </c>
      <c r="F613">
        <v>8</v>
      </c>
      <c r="G613" t="s">
        <v>1432</v>
      </c>
      <c r="H613" t="s">
        <v>1475</v>
      </c>
    </row>
    <row r="614" spans="1:8" x14ac:dyDescent="0.35">
      <c r="A614">
        <v>613</v>
      </c>
      <c r="C614" t="s">
        <v>1438</v>
      </c>
      <c r="E614">
        <v>5</v>
      </c>
      <c r="F614">
        <v>6</v>
      </c>
      <c r="G614" t="s">
        <v>31</v>
      </c>
      <c r="H614" t="s">
        <v>685</v>
      </c>
    </row>
    <row r="615" spans="1:8" x14ac:dyDescent="0.35">
      <c r="A615">
        <v>614</v>
      </c>
      <c r="C615" t="s">
        <v>1439</v>
      </c>
      <c r="E615">
        <v>5.5</v>
      </c>
      <c r="F615">
        <v>6</v>
      </c>
      <c r="G615" t="s">
        <v>31</v>
      </c>
      <c r="H615" t="s">
        <v>677</v>
      </c>
    </row>
    <row r="616" spans="1:8" x14ac:dyDescent="0.35">
      <c r="A616">
        <v>615</v>
      </c>
      <c r="C616" t="s">
        <v>1440</v>
      </c>
      <c r="E616">
        <v>4</v>
      </c>
      <c r="F616">
        <v>5</v>
      </c>
      <c r="G616" t="s">
        <v>31</v>
      </c>
      <c r="H616" t="s">
        <v>687</v>
      </c>
    </row>
    <row r="617" spans="1:8" x14ac:dyDescent="0.35">
      <c r="A617">
        <v>616</v>
      </c>
      <c r="C617" t="s">
        <v>1441</v>
      </c>
      <c r="E617">
        <v>6.5</v>
      </c>
      <c r="F617">
        <v>7</v>
      </c>
      <c r="G617" t="s">
        <v>1062</v>
      </c>
      <c r="H617" t="s">
        <v>677</v>
      </c>
    </row>
    <row r="618" spans="1:8" x14ac:dyDescent="0.35">
      <c r="A618">
        <v>617</v>
      </c>
      <c r="C618" t="s">
        <v>1469</v>
      </c>
      <c r="E618">
        <v>8.5</v>
      </c>
      <c r="F618">
        <v>9</v>
      </c>
      <c r="G618" t="s">
        <v>234</v>
      </c>
      <c r="H618" t="s">
        <v>685</v>
      </c>
    </row>
    <row r="619" spans="1:8" x14ac:dyDescent="0.35">
      <c r="A619">
        <v>618</v>
      </c>
      <c r="C619" t="s">
        <v>1476</v>
      </c>
      <c r="E619">
        <v>7</v>
      </c>
      <c r="F619">
        <v>8</v>
      </c>
      <c r="G619" t="s">
        <v>1442</v>
      </c>
      <c r="H619" t="s">
        <v>685</v>
      </c>
    </row>
    <row r="620" spans="1:8" x14ac:dyDescent="0.35">
      <c r="A620">
        <v>619</v>
      </c>
      <c r="C620" t="s">
        <v>1443</v>
      </c>
      <c r="E620">
        <v>7.5</v>
      </c>
      <c r="F620">
        <v>8</v>
      </c>
      <c r="G620" t="s">
        <v>234</v>
      </c>
      <c r="H620" t="s">
        <v>685</v>
      </c>
    </row>
    <row r="621" spans="1:8" x14ac:dyDescent="0.35">
      <c r="A621">
        <v>620</v>
      </c>
      <c r="C621" t="s">
        <v>1444</v>
      </c>
      <c r="E621">
        <v>5.5</v>
      </c>
      <c r="F621">
        <v>6</v>
      </c>
      <c r="G621" t="s">
        <v>13</v>
      </c>
      <c r="H621" t="s">
        <v>676</v>
      </c>
    </row>
    <row r="622" spans="1:8" x14ac:dyDescent="0.35">
      <c r="A622">
        <v>621</v>
      </c>
      <c r="C622" t="s">
        <v>1445</v>
      </c>
      <c r="E622">
        <v>5.5</v>
      </c>
      <c r="F622">
        <v>6</v>
      </c>
      <c r="G622" t="s">
        <v>245</v>
      </c>
      <c r="H622" t="s">
        <v>677</v>
      </c>
    </row>
    <row r="623" spans="1:8" x14ac:dyDescent="0.35">
      <c r="A623">
        <v>622</v>
      </c>
      <c r="C623" t="s">
        <v>1446</v>
      </c>
      <c r="E623">
        <v>8</v>
      </c>
      <c r="F623">
        <v>9</v>
      </c>
      <c r="G623" t="s">
        <v>1447</v>
      </c>
      <c r="H623" t="s">
        <v>687</v>
      </c>
    </row>
    <row r="624" spans="1:8" x14ac:dyDescent="0.35">
      <c r="A624">
        <v>623</v>
      </c>
      <c r="C624" t="s">
        <v>1448</v>
      </c>
      <c r="E624">
        <v>5</v>
      </c>
      <c r="F624">
        <v>6</v>
      </c>
      <c r="G624" t="s">
        <v>347</v>
      </c>
      <c r="H624" t="s">
        <v>688</v>
      </c>
    </row>
    <row r="625" spans="1:8" x14ac:dyDescent="0.35">
      <c r="A625">
        <v>624</v>
      </c>
      <c r="C625" t="s">
        <v>1449</v>
      </c>
      <c r="E625">
        <v>6.5</v>
      </c>
      <c r="F625">
        <v>7</v>
      </c>
      <c r="G625" t="s">
        <v>245</v>
      </c>
      <c r="H625" t="s">
        <v>677</v>
      </c>
    </row>
    <row r="626" spans="1:8" x14ac:dyDescent="0.35">
      <c r="A626">
        <v>625</v>
      </c>
      <c r="C626" t="s">
        <v>1450</v>
      </c>
      <c r="E626">
        <v>3.5</v>
      </c>
      <c r="F626">
        <v>4</v>
      </c>
      <c r="G626" t="s">
        <v>31</v>
      </c>
      <c r="H626" t="s">
        <v>688</v>
      </c>
    </row>
    <row r="627" spans="1:8" x14ac:dyDescent="0.35">
      <c r="A627">
        <v>626</v>
      </c>
      <c r="C627" t="s">
        <v>1451</v>
      </c>
      <c r="E627">
        <v>5.5</v>
      </c>
      <c r="F627">
        <v>6</v>
      </c>
      <c r="G627" t="s">
        <v>245</v>
      </c>
      <c r="H627" t="s">
        <v>677</v>
      </c>
    </row>
    <row r="628" spans="1:8" x14ac:dyDescent="0.35">
      <c r="A628">
        <v>627</v>
      </c>
      <c r="C628" t="s">
        <v>1452</v>
      </c>
      <c r="E628">
        <v>4.5</v>
      </c>
      <c r="F628">
        <v>5</v>
      </c>
      <c r="G628" t="s">
        <v>245</v>
      </c>
      <c r="H628" t="s">
        <v>677</v>
      </c>
    </row>
    <row r="629" spans="1:8" x14ac:dyDescent="0.35">
      <c r="A629">
        <v>628</v>
      </c>
      <c r="C629" t="s">
        <v>1453</v>
      </c>
      <c r="E629">
        <v>4.5</v>
      </c>
      <c r="F629">
        <v>5</v>
      </c>
      <c r="G629" t="s">
        <v>31</v>
      </c>
      <c r="H629" t="s">
        <v>688</v>
      </c>
    </row>
    <row r="630" spans="1:8" x14ac:dyDescent="0.35">
      <c r="A630">
        <v>629</v>
      </c>
      <c r="C630" t="s">
        <v>1454</v>
      </c>
      <c r="E630">
        <v>5</v>
      </c>
      <c r="F630">
        <v>6</v>
      </c>
      <c r="G630" t="s">
        <v>31</v>
      </c>
      <c r="H630" t="s">
        <v>685</v>
      </c>
    </row>
    <row r="631" spans="1:8" x14ac:dyDescent="0.35">
      <c r="A631">
        <v>630</v>
      </c>
      <c r="C631" t="s">
        <v>1455</v>
      </c>
      <c r="E631">
        <v>6</v>
      </c>
      <c r="F631">
        <v>7</v>
      </c>
      <c r="G631" t="s">
        <v>190</v>
      </c>
      <c r="H631" t="s">
        <v>677</v>
      </c>
    </row>
    <row r="632" spans="1:8" x14ac:dyDescent="0.35">
      <c r="A632">
        <v>631</v>
      </c>
      <c r="C632" t="s">
        <v>1456</v>
      </c>
      <c r="E632">
        <v>5</v>
      </c>
      <c r="F632">
        <v>6</v>
      </c>
      <c r="G632" t="s">
        <v>31</v>
      </c>
      <c r="H632" t="s">
        <v>677</v>
      </c>
    </row>
    <row r="633" spans="1:8" x14ac:dyDescent="0.35">
      <c r="A633">
        <v>632</v>
      </c>
      <c r="C633" t="s">
        <v>1477</v>
      </c>
      <c r="E633">
        <v>6.5</v>
      </c>
      <c r="F633">
        <v>7</v>
      </c>
      <c r="G633" t="s">
        <v>225</v>
      </c>
      <c r="H633" t="s">
        <v>691</v>
      </c>
    </row>
    <row r="634" spans="1:8" x14ac:dyDescent="0.35">
      <c r="A634">
        <v>633</v>
      </c>
      <c r="C634" t="s">
        <v>1457</v>
      </c>
      <c r="E634">
        <v>15</v>
      </c>
      <c r="F634">
        <v>17</v>
      </c>
      <c r="G634" t="s">
        <v>11</v>
      </c>
      <c r="H634" t="s">
        <v>683</v>
      </c>
    </row>
    <row r="635" spans="1:8" x14ac:dyDescent="0.35">
      <c r="A635">
        <v>634</v>
      </c>
      <c r="C635" t="s">
        <v>1458</v>
      </c>
      <c r="E635">
        <v>3.5</v>
      </c>
      <c r="F635">
        <v>4</v>
      </c>
      <c r="G635" t="s">
        <v>31</v>
      </c>
      <c r="H635" t="s">
        <v>689</v>
      </c>
    </row>
    <row r="636" spans="1:8" x14ac:dyDescent="0.35">
      <c r="A636">
        <v>635</v>
      </c>
      <c r="C636" t="s">
        <v>1459</v>
      </c>
      <c r="E636">
        <v>5.5</v>
      </c>
      <c r="F636">
        <v>6</v>
      </c>
      <c r="G636" t="s">
        <v>318</v>
      </c>
      <c r="H636" t="s">
        <v>685</v>
      </c>
    </row>
    <row r="637" spans="1:8" x14ac:dyDescent="0.35">
      <c r="A637">
        <v>636</v>
      </c>
      <c r="C637" t="s">
        <v>1460</v>
      </c>
      <c r="E637">
        <v>3.5</v>
      </c>
      <c r="F637">
        <v>4</v>
      </c>
      <c r="G637" t="s">
        <v>31</v>
      </c>
      <c r="H637" t="s">
        <v>685</v>
      </c>
    </row>
    <row r="638" spans="1:8" x14ac:dyDescent="0.35">
      <c r="A638">
        <v>637</v>
      </c>
      <c r="C638" t="s">
        <v>1461</v>
      </c>
      <c r="E638">
        <v>4.5</v>
      </c>
      <c r="F638">
        <v>5</v>
      </c>
      <c r="G638" t="s">
        <v>31</v>
      </c>
      <c r="H638" t="s">
        <v>698</v>
      </c>
    </row>
    <row r="639" spans="1:8" x14ac:dyDescent="0.35">
      <c r="A639">
        <v>638</v>
      </c>
      <c r="C639" t="s">
        <v>1462</v>
      </c>
      <c r="E639">
        <v>4.5</v>
      </c>
      <c r="F639">
        <v>5</v>
      </c>
      <c r="G639" t="s">
        <v>1062</v>
      </c>
      <c r="H639" t="s">
        <v>697</v>
      </c>
    </row>
    <row r="640" spans="1:8" x14ac:dyDescent="0.35">
      <c r="A640">
        <v>639</v>
      </c>
      <c r="C640" t="s">
        <v>1463</v>
      </c>
      <c r="E640">
        <v>4.5</v>
      </c>
      <c r="F640">
        <v>5</v>
      </c>
      <c r="G640" t="s">
        <v>1062</v>
      </c>
      <c r="H640" t="s">
        <v>677</v>
      </c>
    </row>
    <row r="641" spans="1:8" x14ac:dyDescent="0.35">
      <c r="A641">
        <v>640</v>
      </c>
      <c r="C641" t="s">
        <v>1464</v>
      </c>
      <c r="E641">
        <v>4.5</v>
      </c>
      <c r="F641">
        <v>5</v>
      </c>
      <c r="G641" t="s">
        <v>31</v>
      </c>
      <c r="H641" t="s">
        <v>686</v>
      </c>
    </row>
    <row r="642" spans="1:8" x14ac:dyDescent="0.35">
      <c r="A642">
        <v>641</v>
      </c>
      <c r="C642" t="s">
        <v>1465</v>
      </c>
      <c r="E642">
        <v>5.5</v>
      </c>
      <c r="F642">
        <v>6</v>
      </c>
      <c r="G642" t="s">
        <v>245</v>
      </c>
      <c r="H642" t="s">
        <v>685</v>
      </c>
    </row>
    <row r="643" spans="1:8" x14ac:dyDescent="0.35">
      <c r="A643">
        <v>642</v>
      </c>
      <c r="C643" t="s">
        <v>1466</v>
      </c>
      <c r="E643">
        <v>4</v>
      </c>
      <c r="F643">
        <v>5</v>
      </c>
      <c r="G643" t="s">
        <v>31</v>
      </c>
      <c r="H643" t="s">
        <v>685</v>
      </c>
    </row>
    <row r="644" spans="1:8" x14ac:dyDescent="0.35">
      <c r="A644">
        <v>643</v>
      </c>
      <c r="C644" t="s">
        <v>1467</v>
      </c>
      <c r="E644">
        <v>4.5</v>
      </c>
      <c r="F644">
        <v>5</v>
      </c>
      <c r="G644" t="s">
        <v>31</v>
      </c>
      <c r="H644" t="s">
        <v>698</v>
      </c>
    </row>
    <row r="645" spans="1:8" x14ac:dyDescent="0.35">
      <c r="A645">
        <v>644</v>
      </c>
      <c r="C645" t="s">
        <v>1468</v>
      </c>
      <c r="E645">
        <v>2.5</v>
      </c>
      <c r="F645">
        <v>3</v>
      </c>
      <c r="G645" t="s">
        <v>31</v>
      </c>
      <c r="H645" t="s">
        <v>698</v>
      </c>
    </row>
    <row r="646" spans="1:8" x14ac:dyDescent="0.35">
      <c r="A646">
        <v>645</v>
      </c>
      <c r="C646" t="s">
        <v>1478</v>
      </c>
      <c r="E646">
        <v>1.5</v>
      </c>
      <c r="F646">
        <v>2</v>
      </c>
      <c r="G646" t="s">
        <v>31</v>
      </c>
      <c r="H646" t="s">
        <v>685</v>
      </c>
    </row>
    <row r="647" spans="1:8" x14ac:dyDescent="0.35">
      <c r="A647">
        <v>646</v>
      </c>
      <c r="B647" s="8" t="s">
        <v>1485</v>
      </c>
      <c r="C647" t="s">
        <v>1487</v>
      </c>
    </row>
  </sheetData>
  <autoFilter ref="A1:J64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6"/>
  <sheetViews>
    <sheetView topLeftCell="A31" workbookViewId="0">
      <selection activeCell="A47" sqref="A47"/>
    </sheetView>
  </sheetViews>
  <sheetFormatPr baseColWidth="10" defaultColWidth="11.54296875" defaultRowHeight="14.5" x14ac:dyDescent="0.35"/>
  <cols>
    <col min="1" max="1" width="28" bestFit="1" customWidth="1"/>
  </cols>
  <sheetData>
    <row r="1" spans="1:1" x14ac:dyDescent="0.35">
      <c r="A1" t="s">
        <v>254</v>
      </c>
    </row>
    <row r="2" spans="1:1" x14ac:dyDescent="0.35">
      <c r="A2" t="s">
        <v>325</v>
      </c>
    </row>
    <row r="3" spans="1:1" x14ac:dyDescent="0.35">
      <c r="A3" t="s">
        <v>331</v>
      </c>
    </row>
    <row r="4" spans="1:1" x14ac:dyDescent="0.35">
      <c r="A4" t="s">
        <v>297</v>
      </c>
    </row>
    <row r="5" spans="1:1" x14ac:dyDescent="0.35">
      <c r="A5" t="s">
        <v>304</v>
      </c>
    </row>
    <row r="6" spans="1:1" x14ac:dyDescent="0.35">
      <c r="A6" t="s">
        <v>339</v>
      </c>
    </row>
    <row r="7" spans="1:1" x14ac:dyDescent="0.35">
      <c r="A7" t="s">
        <v>280</v>
      </c>
    </row>
    <row r="8" spans="1:1" x14ac:dyDescent="0.35">
      <c r="A8" t="s">
        <v>328</v>
      </c>
    </row>
    <row r="9" spans="1:1" x14ac:dyDescent="0.35">
      <c r="A9" t="s">
        <v>245</v>
      </c>
    </row>
    <row r="10" spans="1:1" x14ac:dyDescent="0.35">
      <c r="A10" t="s">
        <v>362</v>
      </c>
    </row>
    <row r="11" spans="1:1" x14ac:dyDescent="0.35">
      <c r="A11" t="s">
        <v>432</v>
      </c>
    </row>
    <row r="12" spans="1:1" x14ac:dyDescent="0.35">
      <c r="A12" t="s">
        <v>393</v>
      </c>
    </row>
    <row r="13" spans="1:1" x14ac:dyDescent="0.35">
      <c r="A13" t="s">
        <v>241</v>
      </c>
    </row>
    <row r="14" spans="1:1" x14ac:dyDescent="0.35">
      <c r="A14" t="s">
        <v>285</v>
      </c>
    </row>
    <row r="15" spans="1:1" x14ac:dyDescent="0.35">
      <c r="A15" t="s">
        <v>13</v>
      </c>
    </row>
    <row r="16" spans="1:1" x14ac:dyDescent="0.35">
      <c r="A16" t="s">
        <v>418</v>
      </c>
    </row>
    <row r="17" spans="1:1" x14ac:dyDescent="0.35">
      <c r="A17" t="s">
        <v>11</v>
      </c>
    </row>
    <row r="18" spans="1:1" x14ac:dyDescent="0.35">
      <c r="A18" t="s">
        <v>24</v>
      </c>
    </row>
    <row r="19" spans="1:1" x14ac:dyDescent="0.35">
      <c r="A19" t="s">
        <v>309</v>
      </c>
    </row>
    <row r="20" spans="1:1" x14ac:dyDescent="0.35">
      <c r="A20" t="s">
        <v>321</v>
      </c>
    </row>
    <row r="21" spans="1:1" x14ac:dyDescent="0.35">
      <c r="A21" t="s">
        <v>366</v>
      </c>
    </row>
    <row r="22" spans="1:1" x14ac:dyDescent="0.35">
      <c r="A22" t="s">
        <v>268</v>
      </c>
    </row>
    <row r="23" spans="1:1" x14ac:dyDescent="0.35">
      <c r="A23" t="s">
        <v>306</v>
      </c>
    </row>
    <row r="24" spans="1:1" x14ac:dyDescent="0.35">
      <c r="A24" t="s">
        <v>361</v>
      </c>
    </row>
    <row r="25" spans="1:1" x14ac:dyDescent="0.35">
      <c r="A25" t="s">
        <v>187</v>
      </c>
    </row>
    <row r="26" spans="1:1" x14ac:dyDescent="0.35">
      <c r="A26" t="s">
        <v>293</v>
      </c>
    </row>
    <row r="27" spans="1:1" x14ac:dyDescent="0.35">
      <c r="A27" t="s">
        <v>295</v>
      </c>
    </row>
    <row r="28" spans="1:1" x14ac:dyDescent="0.35">
      <c r="A28" t="s">
        <v>347</v>
      </c>
    </row>
    <row r="29" spans="1:1" x14ac:dyDescent="0.35">
      <c r="A29" t="s">
        <v>315</v>
      </c>
    </row>
    <row r="30" spans="1:1" x14ac:dyDescent="0.35">
      <c r="A30" t="s">
        <v>434</v>
      </c>
    </row>
    <row r="31" spans="1:1" x14ac:dyDescent="0.35">
      <c r="A31" t="s">
        <v>4</v>
      </c>
    </row>
    <row r="32" spans="1:1" x14ac:dyDescent="0.35">
      <c r="A32" t="s">
        <v>289</v>
      </c>
    </row>
    <row r="33" spans="1:1" x14ac:dyDescent="0.35">
      <c r="A33" t="s">
        <v>225</v>
      </c>
    </row>
    <row r="34" spans="1:1" x14ac:dyDescent="0.35">
      <c r="A34" t="s">
        <v>413</v>
      </c>
    </row>
    <row r="35" spans="1:1" x14ac:dyDescent="0.35">
      <c r="A35" t="s">
        <v>372</v>
      </c>
    </row>
    <row r="36" spans="1:1" x14ac:dyDescent="0.35">
      <c r="A36" t="s">
        <v>374</v>
      </c>
    </row>
    <row r="37" spans="1:1" x14ac:dyDescent="0.35">
      <c r="A37" t="s">
        <v>333</v>
      </c>
    </row>
    <row r="38" spans="1:1" x14ac:dyDescent="0.35">
      <c r="A38" t="s">
        <v>345</v>
      </c>
    </row>
    <row r="39" spans="1:1" x14ac:dyDescent="0.35">
      <c r="A39" t="s">
        <v>223</v>
      </c>
    </row>
    <row r="40" spans="1:1" x14ac:dyDescent="0.35">
      <c r="A40" t="s">
        <v>291</v>
      </c>
    </row>
    <row r="41" spans="1:1" x14ac:dyDescent="0.35">
      <c r="A41" t="s">
        <v>243</v>
      </c>
    </row>
    <row r="42" spans="1:1" x14ac:dyDescent="0.35">
      <c r="A42" t="s">
        <v>17</v>
      </c>
    </row>
    <row r="43" spans="1:1" x14ac:dyDescent="0.35">
      <c r="A43" t="s">
        <v>207</v>
      </c>
    </row>
    <row r="44" spans="1:1" x14ac:dyDescent="0.35">
      <c r="A44" t="s">
        <v>218</v>
      </c>
    </row>
    <row r="45" spans="1:1" x14ac:dyDescent="0.35">
      <c r="A45" t="s">
        <v>301</v>
      </c>
    </row>
    <row r="46" spans="1:1" x14ac:dyDescent="0.35">
      <c r="A46" t="s">
        <v>387</v>
      </c>
    </row>
    <row r="47" spans="1:1" x14ac:dyDescent="0.35">
      <c r="A47" t="s">
        <v>204</v>
      </c>
    </row>
    <row r="48" spans="1:1" x14ac:dyDescent="0.35">
      <c r="A48" t="s">
        <v>368</v>
      </c>
    </row>
    <row r="49" spans="1:1" x14ac:dyDescent="0.35">
      <c r="A49" t="s">
        <v>378</v>
      </c>
    </row>
    <row r="50" spans="1:1" x14ac:dyDescent="0.35">
      <c r="A50" t="s">
        <v>396</v>
      </c>
    </row>
    <row r="51" spans="1:1" x14ac:dyDescent="0.35">
      <c r="A51" t="s">
        <v>5</v>
      </c>
    </row>
    <row r="52" spans="1:1" x14ac:dyDescent="0.35">
      <c r="A52" t="s">
        <v>202</v>
      </c>
    </row>
    <row r="53" spans="1:1" x14ac:dyDescent="0.35">
      <c r="A53" t="s">
        <v>29</v>
      </c>
    </row>
    <row r="54" spans="1:1" x14ac:dyDescent="0.35">
      <c r="A54" t="s">
        <v>406</v>
      </c>
    </row>
    <row r="55" spans="1:1" x14ac:dyDescent="0.35">
      <c r="A55" t="s">
        <v>410</v>
      </c>
    </row>
    <row r="56" spans="1:1" x14ac:dyDescent="0.35">
      <c r="A56" t="s">
        <v>287</v>
      </c>
    </row>
    <row r="57" spans="1:1" x14ac:dyDescent="0.35">
      <c r="A57" t="s">
        <v>318</v>
      </c>
    </row>
    <row r="58" spans="1:1" x14ac:dyDescent="0.35">
      <c r="A58" t="s">
        <v>31</v>
      </c>
    </row>
    <row r="59" spans="1:1" x14ac:dyDescent="0.35">
      <c r="A59" t="s">
        <v>300</v>
      </c>
    </row>
    <row r="60" spans="1:1" x14ac:dyDescent="0.35">
      <c r="A60" t="s">
        <v>234</v>
      </c>
    </row>
    <row r="61" spans="1:1" x14ac:dyDescent="0.35">
      <c r="A61" t="s">
        <v>337</v>
      </c>
    </row>
    <row r="62" spans="1:1" x14ac:dyDescent="0.35">
      <c r="A62" t="s">
        <v>190</v>
      </c>
    </row>
    <row r="63" spans="1:1" x14ac:dyDescent="0.35">
      <c r="A63" t="s">
        <v>358</v>
      </c>
    </row>
    <row r="64" spans="1:1" x14ac:dyDescent="0.35">
      <c r="A64" t="s">
        <v>364</v>
      </c>
    </row>
    <row r="65" spans="1:1" x14ac:dyDescent="0.35">
      <c r="A65" t="s">
        <v>416</v>
      </c>
    </row>
    <row r="66" spans="1:1" x14ac:dyDescent="0.35">
      <c r="A66" t="s">
        <v>8</v>
      </c>
    </row>
  </sheetData>
  <sortState xmlns:xlrd2="http://schemas.microsoft.com/office/spreadsheetml/2017/richdata2" ref="A1:A35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4152-908B-4E21-8D3C-9B132EDC3C7F}">
  <dimension ref="A1:H767"/>
  <sheetViews>
    <sheetView tabSelected="1" topLeftCell="C1" zoomScaleNormal="100" workbookViewId="0">
      <selection activeCell="C9" sqref="C9"/>
    </sheetView>
  </sheetViews>
  <sheetFormatPr baseColWidth="10" defaultColWidth="8.7265625" defaultRowHeight="14.5" x14ac:dyDescent="0.35"/>
  <cols>
    <col min="1" max="1" width="17.81640625" style="8" customWidth="1"/>
    <col min="2" max="2" width="73" customWidth="1"/>
    <col min="3" max="3" width="65.1796875" customWidth="1"/>
    <col min="4" max="5" width="8.7265625" style="11"/>
    <col min="7" max="7" width="11.81640625" bestFit="1" customWidth="1"/>
    <col min="8" max="8" width="12.08984375" bestFit="1" customWidth="1"/>
  </cols>
  <sheetData>
    <row r="1" spans="1:8" x14ac:dyDescent="0.35">
      <c r="A1" s="10" t="s">
        <v>1488</v>
      </c>
      <c r="B1" t="s">
        <v>1483</v>
      </c>
      <c r="C1" t="s">
        <v>1479</v>
      </c>
      <c r="D1" s="11" t="s">
        <v>1484</v>
      </c>
      <c r="E1" s="11" t="s">
        <v>1480</v>
      </c>
      <c r="F1" t="s">
        <v>1481</v>
      </c>
      <c r="G1" t="s">
        <v>1486</v>
      </c>
      <c r="H1" t="s">
        <v>1482</v>
      </c>
    </row>
    <row r="2" spans="1:8" x14ac:dyDescent="0.35">
      <c r="A2" s="8" t="s">
        <v>1490</v>
      </c>
      <c r="B2" t="s">
        <v>1492</v>
      </c>
      <c r="C2" t="s">
        <v>1491</v>
      </c>
      <c r="D2" s="11">
        <v>5</v>
      </c>
      <c r="E2" s="11">
        <f>F2/2</f>
        <v>14</v>
      </c>
      <c r="F2">
        <v>28</v>
      </c>
      <c r="G2">
        <v>26</v>
      </c>
      <c r="H2">
        <v>5</v>
      </c>
    </row>
    <row r="3" spans="1:8" x14ac:dyDescent="0.35">
      <c r="A3" s="7" t="s">
        <v>1493</v>
      </c>
      <c r="B3" t="s">
        <v>1494</v>
      </c>
      <c r="C3" t="s">
        <v>1491</v>
      </c>
      <c r="D3" s="11">
        <v>2</v>
      </c>
      <c r="E3" s="11">
        <f t="shared" ref="E3:E66" si="0">F3/2</f>
        <v>14</v>
      </c>
      <c r="F3">
        <v>28</v>
      </c>
      <c r="G3">
        <v>26</v>
      </c>
      <c r="H3">
        <v>5</v>
      </c>
    </row>
    <row r="4" spans="1:8" x14ac:dyDescent="0.35">
      <c r="A4" s="8" t="s">
        <v>1495</v>
      </c>
      <c r="B4" t="s">
        <v>1496</v>
      </c>
      <c r="C4" t="s">
        <v>1497</v>
      </c>
      <c r="D4" s="11">
        <v>1</v>
      </c>
      <c r="E4" s="11">
        <f t="shared" si="0"/>
        <v>17.5</v>
      </c>
      <c r="F4">
        <v>35</v>
      </c>
      <c r="G4">
        <v>32</v>
      </c>
      <c r="H4">
        <v>5</v>
      </c>
    </row>
    <row r="5" spans="1:8" x14ac:dyDescent="0.35">
      <c r="A5" s="8" t="s">
        <v>1498</v>
      </c>
      <c r="B5" t="s">
        <v>1499</v>
      </c>
      <c r="C5" t="s">
        <v>1500</v>
      </c>
      <c r="D5" s="11">
        <v>2</v>
      </c>
      <c r="E5" s="11">
        <f t="shared" si="0"/>
        <v>14</v>
      </c>
      <c r="F5">
        <v>28</v>
      </c>
      <c r="G5">
        <v>26</v>
      </c>
      <c r="H5">
        <v>5</v>
      </c>
    </row>
    <row r="6" spans="1:8" x14ac:dyDescent="0.35">
      <c r="A6" s="8" t="s">
        <v>1501</v>
      </c>
      <c r="B6" t="s">
        <v>1502</v>
      </c>
      <c r="C6" t="s">
        <v>1503</v>
      </c>
      <c r="D6" s="11">
        <v>2</v>
      </c>
      <c r="E6" s="11">
        <f t="shared" si="0"/>
        <v>11</v>
      </c>
      <c r="F6">
        <v>22</v>
      </c>
      <c r="G6">
        <v>20</v>
      </c>
      <c r="H6">
        <v>5</v>
      </c>
    </row>
    <row r="7" spans="1:8" x14ac:dyDescent="0.35">
      <c r="A7" s="8" t="s">
        <v>1504</v>
      </c>
      <c r="B7" t="s">
        <v>1505</v>
      </c>
      <c r="C7" t="s">
        <v>1503</v>
      </c>
      <c r="D7" s="11">
        <v>1</v>
      </c>
      <c r="E7" s="11">
        <f t="shared" si="0"/>
        <v>19</v>
      </c>
      <c r="F7">
        <v>38</v>
      </c>
      <c r="G7">
        <v>36</v>
      </c>
      <c r="H7">
        <v>5</v>
      </c>
    </row>
    <row r="8" spans="1:8" x14ac:dyDescent="0.35">
      <c r="A8" s="8" t="s">
        <v>1506</v>
      </c>
      <c r="B8" t="s">
        <v>1507</v>
      </c>
      <c r="C8" t="s">
        <v>1503</v>
      </c>
      <c r="D8" s="11">
        <v>1</v>
      </c>
      <c r="E8" s="11">
        <f t="shared" si="0"/>
        <v>11.5</v>
      </c>
      <c r="F8">
        <v>23</v>
      </c>
      <c r="G8">
        <v>21</v>
      </c>
      <c r="H8">
        <v>5</v>
      </c>
    </row>
    <row r="9" spans="1:8" x14ac:dyDescent="0.35">
      <c r="A9" s="8" t="s">
        <v>1508</v>
      </c>
      <c r="B9" t="s">
        <v>1509</v>
      </c>
      <c r="C9" t="s">
        <v>1510</v>
      </c>
      <c r="D9" s="11">
        <v>2</v>
      </c>
      <c r="E9" s="11">
        <f t="shared" si="0"/>
        <v>21</v>
      </c>
      <c r="F9">
        <v>42</v>
      </c>
      <c r="G9">
        <v>38</v>
      </c>
      <c r="H9">
        <v>5</v>
      </c>
    </row>
    <row r="10" spans="1:8" x14ac:dyDescent="0.35">
      <c r="A10" s="8" t="s">
        <v>1511</v>
      </c>
      <c r="B10" t="s">
        <v>1512</v>
      </c>
      <c r="C10" t="s">
        <v>1510</v>
      </c>
      <c r="D10" s="11">
        <v>2</v>
      </c>
      <c r="E10" s="11">
        <f t="shared" si="0"/>
        <v>16</v>
      </c>
      <c r="F10">
        <v>32</v>
      </c>
      <c r="G10">
        <v>30</v>
      </c>
      <c r="H10">
        <v>5</v>
      </c>
    </row>
    <row r="11" spans="1:8" x14ac:dyDescent="0.35">
      <c r="A11" s="8" t="s">
        <v>1513</v>
      </c>
      <c r="B11" t="s">
        <v>1514</v>
      </c>
      <c r="C11" t="s">
        <v>1503</v>
      </c>
      <c r="D11" s="11">
        <v>4</v>
      </c>
      <c r="E11" s="11">
        <f t="shared" si="0"/>
        <v>20</v>
      </c>
      <c r="F11">
        <v>40</v>
      </c>
      <c r="G11">
        <v>38</v>
      </c>
      <c r="H11">
        <v>5</v>
      </c>
    </row>
    <row r="12" spans="1:8" x14ac:dyDescent="0.35">
      <c r="A12" s="8" t="s">
        <v>1515</v>
      </c>
      <c r="B12" t="s">
        <v>1516</v>
      </c>
      <c r="C12" t="s">
        <v>1517</v>
      </c>
      <c r="D12" s="11">
        <v>6</v>
      </c>
      <c r="E12" s="11">
        <f t="shared" si="0"/>
        <v>17.5</v>
      </c>
      <c r="F12">
        <v>35</v>
      </c>
      <c r="G12">
        <v>33</v>
      </c>
      <c r="H12">
        <v>5</v>
      </c>
    </row>
    <row r="13" spans="1:8" x14ac:dyDescent="0.35">
      <c r="A13" s="8" t="s">
        <v>1518</v>
      </c>
      <c r="B13" t="s">
        <v>1519</v>
      </c>
      <c r="C13" t="s">
        <v>1520</v>
      </c>
      <c r="D13" s="11">
        <v>2</v>
      </c>
      <c r="E13" s="11">
        <f t="shared" si="0"/>
        <v>16</v>
      </c>
      <c r="F13">
        <v>32</v>
      </c>
      <c r="G13">
        <v>30</v>
      </c>
      <c r="H13">
        <v>5</v>
      </c>
    </row>
    <row r="14" spans="1:8" x14ac:dyDescent="0.35">
      <c r="A14" s="8" t="s">
        <v>1521</v>
      </c>
      <c r="B14" t="s">
        <v>1522</v>
      </c>
      <c r="C14" t="s">
        <v>1523</v>
      </c>
      <c r="D14" s="11">
        <v>1</v>
      </c>
      <c r="E14" s="11">
        <f t="shared" si="0"/>
        <v>17.5</v>
      </c>
      <c r="F14">
        <v>35</v>
      </c>
      <c r="G14">
        <v>33</v>
      </c>
      <c r="H14">
        <v>5</v>
      </c>
    </row>
    <row r="15" spans="1:8" x14ac:dyDescent="0.35">
      <c r="A15" s="8" t="s">
        <v>1524</v>
      </c>
      <c r="B15" t="s">
        <v>1525</v>
      </c>
      <c r="C15" t="s">
        <v>1526</v>
      </c>
      <c r="D15" s="11">
        <v>1</v>
      </c>
      <c r="E15" s="11">
        <f t="shared" si="0"/>
        <v>11</v>
      </c>
      <c r="F15">
        <v>22</v>
      </c>
      <c r="G15">
        <v>20</v>
      </c>
      <c r="H15">
        <v>5</v>
      </c>
    </row>
    <row r="16" spans="1:8" x14ac:dyDescent="0.35">
      <c r="A16" s="8" t="s">
        <v>1527</v>
      </c>
      <c r="B16" t="s">
        <v>1536</v>
      </c>
      <c r="C16" t="s">
        <v>1528</v>
      </c>
      <c r="D16" s="11">
        <v>2</v>
      </c>
      <c r="E16" s="11">
        <f t="shared" si="0"/>
        <v>13</v>
      </c>
      <c r="F16">
        <v>26</v>
      </c>
      <c r="G16">
        <v>25</v>
      </c>
      <c r="H16">
        <v>5</v>
      </c>
    </row>
    <row r="17" spans="1:8" x14ac:dyDescent="0.35">
      <c r="A17" s="8" t="s">
        <v>1529</v>
      </c>
      <c r="B17" t="s">
        <v>1537</v>
      </c>
      <c r="C17" t="s">
        <v>1530</v>
      </c>
      <c r="D17" s="11">
        <v>1</v>
      </c>
      <c r="E17" s="11">
        <f t="shared" si="0"/>
        <v>9</v>
      </c>
      <c r="F17">
        <v>18</v>
      </c>
      <c r="G17">
        <v>17</v>
      </c>
      <c r="H17">
        <v>5</v>
      </c>
    </row>
    <row r="18" spans="1:8" x14ac:dyDescent="0.35">
      <c r="A18" s="8" t="s">
        <v>1531</v>
      </c>
      <c r="B18" t="s">
        <v>1538</v>
      </c>
      <c r="C18" t="s">
        <v>1532</v>
      </c>
      <c r="D18" s="11">
        <v>1</v>
      </c>
      <c r="E18" s="11">
        <f t="shared" si="0"/>
        <v>9</v>
      </c>
      <c r="F18">
        <v>18</v>
      </c>
      <c r="G18">
        <v>17</v>
      </c>
      <c r="H18">
        <v>5</v>
      </c>
    </row>
    <row r="19" spans="1:8" x14ac:dyDescent="0.35">
      <c r="A19" s="8" t="s">
        <v>1533</v>
      </c>
      <c r="B19" t="s">
        <v>1539</v>
      </c>
      <c r="C19" t="s">
        <v>1532</v>
      </c>
      <c r="D19" s="11">
        <v>3</v>
      </c>
      <c r="E19" s="11">
        <f t="shared" si="0"/>
        <v>9</v>
      </c>
      <c r="F19">
        <v>18</v>
      </c>
      <c r="G19">
        <v>17</v>
      </c>
      <c r="H19">
        <v>5</v>
      </c>
    </row>
    <row r="20" spans="1:8" x14ac:dyDescent="0.35">
      <c r="A20" s="8" t="s">
        <v>1534</v>
      </c>
      <c r="B20" t="s">
        <v>1540</v>
      </c>
      <c r="C20" t="s">
        <v>1535</v>
      </c>
      <c r="D20" s="11">
        <v>1</v>
      </c>
      <c r="E20" s="11">
        <f t="shared" si="0"/>
        <v>8</v>
      </c>
      <c r="F20">
        <v>16</v>
      </c>
      <c r="G20">
        <v>15</v>
      </c>
      <c r="H20">
        <v>5</v>
      </c>
    </row>
    <row r="21" spans="1:8" x14ac:dyDescent="0.35">
      <c r="A21" s="8" t="s">
        <v>1541</v>
      </c>
      <c r="B21" t="s">
        <v>1542</v>
      </c>
      <c r="C21" t="s">
        <v>1532</v>
      </c>
      <c r="D21" s="11">
        <v>3</v>
      </c>
      <c r="E21" s="11">
        <f t="shared" si="0"/>
        <v>11</v>
      </c>
      <c r="F21">
        <v>22</v>
      </c>
      <c r="G21">
        <v>20</v>
      </c>
      <c r="H21">
        <v>5</v>
      </c>
    </row>
    <row r="22" spans="1:8" x14ac:dyDescent="0.35">
      <c r="A22" s="8" t="s">
        <v>1543</v>
      </c>
      <c r="B22" t="s">
        <v>1544</v>
      </c>
      <c r="C22" t="s">
        <v>1545</v>
      </c>
      <c r="D22" s="11">
        <v>5</v>
      </c>
      <c r="E22" s="11">
        <f t="shared" si="0"/>
        <v>8.5</v>
      </c>
      <c r="F22">
        <v>17</v>
      </c>
      <c r="G22">
        <v>16</v>
      </c>
      <c r="H22">
        <v>5</v>
      </c>
    </row>
    <row r="23" spans="1:8" x14ac:dyDescent="0.35">
      <c r="A23" s="8" t="s">
        <v>1546</v>
      </c>
      <c r="B23" t="s">
        <v>1547</v>
      </c>
      <c r="C23" t="s">
        <v>1548</v>
      </c>
      <c r="D23" s="11">
        <v>3</v>
      </c>
      <c r="E23" s="11">
        <f t="shared" si="0"/>
        <v>6</v>
      </c>
      <c r="F23">
        <v>12</v>
      </c>
      <c r="G23">
        <v>11</v>
      </c>
      <c r="H23">
        <v>5</v>
      </c>
    </row>
    <row r="24" spans="1:8" x14ac:dyDescent="0.35">
      <c r="A24" s="8" t="s">
        <v>1549</v>
      </c>
      <c r="B24" t="s">
        <v>1550</v>
      </c>
      <c r="C24" t="s">
        <v>1551</v>
      </c>
      <c r="D24" s="11">
        <v>2</v>
      </c>
      <c r="E24" s="11">
        <f t="shared" si="0"/>
        <v>6</v>
      </c>
      <c r="F24">
        <v>12</v>
      </c>
      <c r="G24">
        <v>11</v>
      </c>
      <c r="H24">
        <v>5</v>
      </c>
    </row>
    <row r="25" spans="1:8" x14ac:dyDescent="0.35">
      <c r="A25" s="8" t="s">
        <v>1552</v>
      </c>
      <c r="B25" t="s">
        <v>1555</v>
      </c>
      <c r="C25" t="s">
        <v>1553</v>
      </c>
      <c r="D25" s="11">
        <v>4</v>
      </c>
      <c r="E25" s="11">
        <f t="shared" si="0"/>
        <v>3</v>
      </c>
      <c r="F25">
        <v>6</v>
      </c>
      <c r="G25">
        <v>6</v>
      </c>
      <c r="H25">
        <v>5</v>
      </c>
    </row>
    <row r="26" spans="1:8" x14ac:dyDescent="0.35">
      <c r="A26" s="8" t="s">
        <v>1554</v>
      </c>
      <c r="B26" t="s">
        <v>1555</v>
      </c>
      <c r="C26" t="s">
        <v>1556</v>
      </c>
      <c r="D26" s="11">
        <v>2</v>
      </c>
      <c r="E26" s="11">
        <f t="shared" si="0"/>
        <v>6</v>
      </c>
      <c r="F26">
        <v>12</v>
      </c>
      <c r="G26">
        <v>11</v>
      </c>
      <c r="H26">
        <v>5</v>
      </c>
    </row>
    <row r="27" spans="1:8" x14ac:dyDescent="0.35">
      <c r="A27" s="8" t="s">
        <v>1557</v>
      </c>
      <c r="B27" t="s">
        <v>1558</v>
      </c>
      <c r="C27" t="s">
        <v>1551</v>
      </c>
      <c r="D27" s="11">
        <v>1</v>
      </c>
      <c r="E27" s="11">
        <f t="shared" si="0"/>
        <v>5</v>
      </c>
      <c r="F27">
        <v>10</v>
      </c>
      <c r="G27">
        <v>9</v>
      </c>
      <c r="H27">
        <v>5</v>
      </c>
    </row>
    <row r="28" spans="1:8" x14ac:dyDescent="0.35">
      <c r="A28" s="8" t="s">
        <v>1559</v>
      </c>
      <c r="B28" t="s">
        <v>1560</v>
      </c>
      <c r="C28" t="s">
        <v>1561</v>
      </c>
      <c r="D28" s="11">
        <v>2</v>
      </c>
      <c r="E28" s="11">
        <f t="shared" si="0"/>
        <v>3.5</v>
      </c>
      <c r="F28">
        <v>7</v>
      </c>
      <c r="G28">
        <v>7</v>
      </c>
      <c r="H28">
        <v>5</v>
      </c>
    </row>
    <row r="29" spans="1:8" x14ac:dyDescent="0.35">
      <c r="A29" s="8" t="s">
        <v>1562</v>
      </c>
      <c r="B29" t="s">
        <v>1560</v>
      </c>
      <c r="C29" t="s">
        <v>1551</v>
      </c>
      <c r="D29" s="11">
        <v>3</v>
      </c>
      <c r="E29" s="11">
        <f t="shared" si="0"/>
        <v>9</v>
      </c>
      <c r="F29">
        <v>18</v>
      </c>
      <c r="G29">
        <v>17</v>
      </c>
      <c r="H29">
        <v>5</v>
      </c>
    </row>
    <row r="30" spans="1:8" x14ac:dyDescent="0.35">
      <c r="A30" s="8" t="s">
        <v>1563</v>
      </c>
      <c r="B30" t="s">
        <v>1560</v>
      </c>
      <c r="C30" t="s">
        <v>1564</v>
      </c>
      <c r="D30" s="11">
        <v>4</v>
      </c>
      <c r="E30" s="11">
        <f t="shared" si="0"/>
        <v>7.5</v>
      </c>
      <c r="F30">
        <v>15</v>
      </c>
      <c r="G30">
        <v>14</v>
      </c>
      <c r="H30">
        <v>5</v>
      </c>
    </row>
    <row r="31" spans="1:8" x14ac:dyDescent="0.35">
      <c r="A31" s="8" t="s">
        <v>1565</v>
      </c>
      <c r="B31" t="s">
        <v>1568</v>
      </c>
      <c r="C31" t="s">
        <v>1566</v>
      </c>
      <c r="D31" s="11">
        <v>3</v>
      </c>
      <c r="E31" s="11">
        <f t="shared" si="0"/>
        <v>8.5</v>
      </c>
      <c r="F31">
        <v>17</v>
      </c>
      <c r="G31">
        <v>16</v>
      </c>
      <c r="H31">
        <v>5</v>
      </c>
    </row>
    <row r="32" spans="1:8" x14ac:dyDescent="0.35">
      <c r="A32" s="8" t="s">
        <v>1567</v>
      </c>
      <c r="B32" t="s">
        <v>1569</v>
      </c>
      <c r="C32" t="s">
        <v>1570</v>
      </c>
      <c r="D32" s="11">
        <v>1</v>
      </c>
      <c r="E32" s="11">
        <f t="shared" si="0"/>
        <v>6</v>
      </c>
      <c r="F32">
        <v>12</v>
      </c>
      <c r="G32">
        <v>11</v>
      </c>
      <c r="H32">
        <v>5</v>
      </c>
    </row>
    <row r="33" spans="1:8" x14ac:dyDescent="0.35">
      <c r="A33" s="8" t="s">
        <v>1571</v>
      </c>
      <c r="B33" t="s">
        <v>1572</v>
      </c>
      <c r="C33" t="s">
        <v>1551</v>
      </c>
      <c r="D33" s="11">
        <v>1</v>
      </c>
      <c r="E33" s="11">
        <f t="shared" si="0"/>
        <v>8</v>
      </c>
      <c r="F33">
        <v>16</v>
      </c>
      <c r="G33">
        <v>15</v>
      </c>
      <c r="H33">
        <v>5</v>
      </c>
    </row>
    <row r="34" spans="1:8" x14ac:dyDescent="0.35">
      <c r="A34" s="8" t="s">
        <v>1573</v>
      </c>
      <c r="B34" t="s">
        <v>1574</v>
      </c>
      <c r="C34" t="s">
        <v>1575</v>
      </c>
      <c r="D34" s="11">
        <v>4</v>
      </c>
      <c r="E34" s="11">
        <f t="shared" si="0"/>
        <v>11</v>
      </c>
      <c r="F34">
        <v>22</v>
      </c>
      <c r="G34">
        <v>20</v>
      </c>
      <c r="H34">
        <v>5</v>
      </c>
    </row>
    <row r="35" spans="1:8" x14ac:dyDescent="0.35">
      <c r="A35" s="8" t="s">
        <v>1576</v>
      </c>
      <c r="B35" t="s">
        <v>1577</v>
      </c>
      <c r="C35" t="s">
        <v>1578</v>
      </c>
      <c r="D35" s="11">
        <v>2</v>
      </c>
      <c r="E35" s="11">
        <f t="shared" si="0"/>
        <v>10</v>
      </c>
      <c r="F35">
        <v>20</v>
      </c>
      <c r="G35">
        <v>19</v>
      </c>
      <c r="H35">
        <v>5</v>
      </c>
    </row>
    <row r="36" spans="1:8" x14ac:dyDescent="0.35">
      <c r="A36" s="8" t="s">
        <v>1579</v>
      </c>
      <c r="B36" t="s">
        <v>1580</v>
      </c>
      <c r="C36" t="s">
        <v>1581</v>
      </c>
      <c r="D36" s="11">
        <v>1</v>
      </c>
      <c r="E36" s="11">
        <f t="shared" si="0"/>
        <v>4.5</v>
      </c>
      <c r="F36">
        <v>9</v>
      </c>
      <c r="G36">
        <v>8</v>
      </c>
      <c r="H36">
        <v>5</v>
      </c>
    </row>
    <row r="37" spans="1:8" x14ac:dyDescent="0.35">
      <c r="A37" s="8" t="s">
        <v>1582</v>
      </c>
      <c r="B37" t="s">
        <v>1583</v>
      </c>
      <c r="C37" t="s">
        <v>1584</v>
      </c>
      <c r="D37" s="11">
        <v>1</v>
      </c>
      <c r="E37" s="11">
        <f t="shared" si="0"/>
        <v>11</v>
      </c>
      <c r="F37">
        <v>22</v>
      </c>
      <c r="G37">
        <v>20</v>
      </c>
      <c r="H37">
        <v>5</v>
      </c>
    </row>
    <row r="38" spans="1:8" x14ac:dyDescent="0.35">
      <c r="A38" s="8" t="s">
        <v>1585</v>
      </c>
      <c r="B38" t="s">
        <v>1586</v>
      </c>
      <c r="C38" t="s">
        <v>1588</v>
      </c>
      <c r="D38" s="11">
        <v>3</v>
      </c>
      <c r="E38" s="11">
        <f t="shared" si="0"/>
        <v>6</v>
      </c>
      <c r="F38">
        <v>12</v>
      </c>
      <c r="G38">
        <v>11</v>
      </c>
      <c r="H38">
        <v>5</v>
      </c>
    </row>
    <row r="39" spans="1:8" x14ac:dyDescent="0.35">
      <c r="A39" s="8" t="s">
        <v>1589</v>
      </c>
      <c r="B39" t="s">
        <v>1590</v>
      </c>
      <c r="C39" t="s">
        <v>1591</v>
      </c>
      <c r="D39" s="11">
        <v>2</v>
      </c>
      <c r="E39" s="11">
        <f t="shared" si="0"/>
        <v>5</v>
      </c>
      <c r="F39">
        <v>10</v>
      </c>
      <c r="G39">
        <v>9</v>
      </c>
      <c r="H39">
        <v>5</v>
      </c>
    </row>
    <row r="40" spans="1:8" x14ac:dyDescent="0.35">
      <c r="A40" s="8" t="s">
        <v>1592</v>
      </c>
      <c r="B40" t="s">
        <v>1593</v>
      </c>
      <c r="C40" t="s">
        <v>1594</v>
      </c>
      <c r="D40" s="11">
        <v>2</v>
      </c>
      <c r="E40" s="11">
        <f t="shared" si="0"/>
        <v>10</v>
      </c>
      <c r="F40">
        <v>20</v>
      </c>
      <c r="G40">
        <v>19</v>
      </c>
      <c r="H40">
        <v>5</v>
      </c>
    </row>
    <row r="41" spans="1:8" x14ac:dyDescent="0.35">
      <c r="A41" s="8" t="s">
        <v>1595</v>
      </c>
      <c r="B41" t="s">
        <v>1596</v>
      </c>
      <c r="C41" t="s">
        <v>1597</v>
      </c>
      <c r="D41" s="11">
        <v>1</v>
      </c>
      <c r="E41" s="11">
        <f t="shared" si="0"/>
        <v>12.5</v>
      </c>
      <c r="F41">
        <v>25</v>
      </c>
      <c r="G41">
        <v>23</v>
      </c>
      <c r="H41">
        <v>5</v>
      </c>
    </row>
    <row r="42" spans="1:8" x14ac:dyDescent="0.35">
      <c r="A42" s="8" t="s">
        <v>1598</v>
      </c>
      <c r="B42" t="s">
        <v>1599</v>
      </c>
      <c r="C42" t="s">
        <v>1600</v>
      </c>
      <c r="D42" s="11">
        <v>1</v>
      </c>
      <c r="E42" s="11">
        <f t="shared" si="0"/>
        <v>12.5</v>
      </c>
      <c r="F42">
        <v>25</v>
      </c>
      <c r="G42">
        <v>23</v>
      </c>
      <c r="H42">
        <v>5</v>
      </c>
    </row>
    <row r="43" spans="1:8" x14ac:dyDescent="0.35">
      <c r="A43" s="8" t="s">
        <v>1601</v>
      </c>
      <c r="B43" t="s">
        <v>1602</v>
      </c>
      <c r="C43" t="s">
        <v>1603</v>
      </c>
      <c r="D43" s="11">
        <v>1</v>
      </c>
      <c r="E43" s="11">
        <f t="shared" si="0"/>
        <v>6.5</v>
      </c>
      <c r="F43">
        <v>13</v>
      </c>
      <c r="G43">
        <v>12</v>
      </c>
      <c r="H43">
        <v>5</v>
      </c>
    </row>
    <row r="44" spans="1:8" x14ac:dyDescent="0.35">
      <c r="A44" s="8" t="s">
        <v>1604</v>
      </c>
      <c r="B44" t="s">
        <v>1605</v>
      </c>
      <c r="C44" t="s">
        <v>1606</v>
      </c>
      <c r="D44" s="11">
        <v>2</v>
      </c>
      <c r="E44" s="11">
        <f t="shared" si="0"/>
        <v>15</v>
      </c>
      <c r="F44">
        <v>30</v>
      </c>
      <c r="G44">
        <v>28</v>
      </c>
      <c r="H44">
        <v>5</v>
      </c>
    </row>
    <row r="45" spans="1:8" x14ac:dyDescent="0.35">
      <c r="A45" s="8" t="s">
        <v>191</v>
      </c>
      <c r="B45" t="str">
        <f>+VLOOKUP(A45,'Maestro de Articulos'!B:C,2,FALSE)</f>
        <v>Saw Palmetto Swanson 540Mg 250 Caps</v>
      </c>
      <c r="D45" s="11">
        <v>1</v>
      </c>
      <c r="E45" s="11">
        <f t="shared" si="0"/>
        <v>10</v>
      </c>
      <c r="F45">
        <v>20</v>
      </c>
      <c r="G45">
        <v>18</v>
      </c>
      <c r="H45">
        <v>5</v>
      </c>
    </row>
    <row r="46" spans="1:8" x14ac:dyDescent="0.35">
      <c r="A46" s="8" t="s">
        <v>1607</v>
      </c>
      <c r="B46" t="s">
        <v>1608</v>
      </c>
      <c r="C46" t="s">
        <v>1609</v>
      </c>
      <c r="D46" s="11">
        <v>2</v>
      </c>
      <c r="E46" s="11">
        <f t="shared" si="0"/>
        <v>9</v>
      </c>
      <c r="F46">
        <v>18</v>
      </c>
      <c r="G46">
        <v>17</v>
      </c>
      <c r="H46">
        <v>5</v>
      </c>
    </row>
    <row r="47" spans="1:8" x14ac:dyDescent="0.35">
      <c r="A47" s="8" t="s">
        <v>1489</v>
      </c>
      <c r="B47" t="s">
        <v>1610</v>
      </c>
      <c r="C47" t="s">
        <v>1611</v>
      </c>
      <c r="D47" s="11">
        <v>1</v>
      </c>
      <c r="E47" s="11">
        <f t="shared" si="0"/>
        <v>4</v>
      </c>
      <c r="F47">
        <v>8</v>
      </c>
      <c r="G47">
        <v>7</v>
      </c>
      <c r="H47">
        <v>5</v>
      </c>
    </row>
    <row r="48" spans="1:8" x14ac:dyDescent="0.35">
      <c r="A48" s="8" t="s">
        <v>1612</v>
      </c>
      <c r="B48" t="s">
        <v>1613</v>
      </c>
      <c r="C48" t="s">
        <v>1614</v>
      </c>
      <c r="D48" s="11">
        <v>3</v>
      </c>
      <c r="E48" s="11">
        <f t="shared" si="0"/>
        <v>5</v>
      </c>
      <c r="F48">
        <v>10</v>
      </c>
      <c r="G48">
        <v>9</v>
      </c>
      <c r="H48">
        <v>5</v>
      </c>
    </row>
    <row r="49" spans="1:8" x14ac:dyDescent="0.35">
      <c r="A49" s="8" t="s">
        <v>1615</v>
      </c>
      <c r="B49" t="s">
        <v>1616</v>
      </c>
      <c r="C49" t="s">
        <v>1617</v>
      </c>
      <c r="D49" s="11">
        <v>3</v>
      </c>
      <c r="E49" s="11">
        <f t="shared" si="0"/>
        <v>4</v>
      </c>
      <c r="F49">
        <v>8</v>
      </c>
      <c r="G49">
        <v>7</v>
      </c>
      <c r="H49">
        <v>5</v>
      </c>
    </row>
    <row r="50" spans="1:8" x14ac:dyDescent="0.35">
      <c r="A50" s="8" t="s">
        <v>1618</v>
      </c>
      <c r="B50" t="s">
        <v>1619</v>
      </c>
      <c r="C50" t="s">
        <v>1620</v>
      </c>
      <c r="D50" s="11">
        <v>2</v>
      </c>
      <c r="E50" s="11">
        <f t="shared" si="0"/>
        <v>4.5</v>
      </c>
      <c r="F50">
        <v>9</v>
      </c>
      <c r="G50">
        <v>8</v>
      </c>
      <c r="H50">
        <v>5</v>
      </c>
    </row>
    <row r="51" spans="1:8" x14ac:dyDescent="0.35">
      <c r="A51" s="8" t="s">
        <v>1621</v>
      </c>
      <c r="B51" t="s">
        <v>1623</v>
      </c>
      <c r="C51" t="s">
        <v>1622</v>
      </c>
      <c r="D51" s="11">
        <v>3</v>
      </c>
      <c r="E51" s="11">
        <f t="shared" si="0"/>
        <v>5.5</v>
      </c>
      <c r="F51">
        <v>11</v>
      </c>
      <c r="G51">
        <v>10</v>
      </c>
      <c r="H51">
        <v>5</v>
      </c>
    </row>
    <row r="52" spans="1:8" x14ac:dyDescent="0.35">
      <c r="A52" s="8" t="s">
        <v>1624</v>
      </c>
      <c r="B52" t="s">
        <v>1625</v>
      </c>
      <c r="C52" t="s">
        <v>1626</v>
      </c>
      <c r="D52" s="11">
        <v>4</v>
      </c>
      <c r="E52" s="11">
        <f t="shared" si="0"/>
        <v>5</v>
      </c>
      <c r="F52">
        <v>10</v>
      </c>
      <c r="G52">
        <v>9</v>
      </c>
      <c r="H52">
        <v>5</v>
      </c>
    </row>
    <row r="53" spans="1:8" x14ac:dyDescent="0.35">
      <c r="A53" s="8" t="s">
        <v>1627</v>
      </c>
      <c r="B53" t="s">
        <v>1628</v>
      </c>
      <c r="C53" t="s">
        <v>1629</v>
      </c>
      <c r="D53" s="11">
        <v>1</v>
      </c>
      <c r="E53" s="11">
        <f t="shared" si="0"/>
        <v>5</v>
      </c>
      <c r="F53">
        <v>10</v>
      </c>
      <c r="G53">
        <v>9</v>
      </c>
      <c r="H53">
        <v>5</v>
      </c>
    </row>
    <row r="54" spans="1:8" x14ac:dyDescent="0.35">
      <c r="A54" s="8" t="s">
        <v>1630</v>
      </c>
      <c r="B54" t="s">
        <v>1631</v>
      </c>
      <c r="C54" t="s">
        <v>1632</v>
      </c>
      <c r="D54" s="11">
        <v>2</v>
      </c>
      <c r="E54" s="11">
        <f t="shared" si="0"/>
        <v>4</v>
      </c>
      <c r="F54">
        <v>8</v>
      </c>
      <c r="G54">
        <v>7</v>
      </c>
      <c r="H54">
        <v>5</v>
      </c>
    </row>
    <row r="55" spans="1:8" x14ac:dyDescent="0.35">
      <c r="A55" s="8" t="s">
        <v>1633</v>
      </c>
      <c r="B55" t="s">
        <v>1634</v>
      </c>
      <c r="C55" t="s">
        <v>1635</v>
      </c>
      <c r="D55" s="11">
        <v>3</v>
      </c>
      <c r="E55" s="11">
        <f t="shared" si="0"/>
        <v>5</v>
      </c>
      <c r="F55">
        <v>10</v>
      </c>
      <c r="G55">
        <v>9</v>
      </c>
      <c r="H55">
        <v>5</v>
      </c>
    </row>
    <row r="56" spans="1:8" x14ac:dyDescent="0.35">
      <c r="A56" s="8" t="s">
        <v>1485</v>
      </c>
      <c r="B56" t="str">
        <f>+VLOOKUP(A56,'Maestro de Articulos'!B:C,2,FALSE)</f>
        <v>Hair, Skin and Nails Swanson</v>
      </c>
      <c r="C56" t="s">
        <v>1520</v>
      </c>
      <c r="D56" s="11">
        <v>3</v>
      </c>
      <c r="E56" s="11">
        <f t="shared" si="0"/>
        <v>8</v>
      </c>
      <c r="F56">
        <v>16</v>
      </c>
      <c r="G56">
        <v>15</v>
      </c>
      <c r="H56">
        <v>5</v>
      </c>
    </row>
    <row r="57" spans="1:8" x14ac:dyDescent="0.35">
      <c r="A57" s="8" t="s">
        <v>1636</v>
      </c>
      <c r="B57" t="s">
        <v>1637</v>
      </c>
      <c r="C57" t="s">
        <v>1510</v>
      </c>
      <c r="D57" s="11">
        <v>1</v>
      </c>
      <c r="E57" s="11">
        <f t="shared" si="0"/>
        <v>7.5</v>
      </c>
      <c r="F57">
        <v>15</v>
      </c>
      <c r="G57">
        <v>14</v>
      </c>
      <c r="H57">
        <v>5</v>
      </c>
    </row>
    <row r="58" spans="1:8" x14ac:dyDescent="0.35">
      <c r="A58" s="8" t="s">
        <v>1638</v>
      </c>
      <c r="B58" t="s">
        <v>1639</v>
      </c>
      <c r="C58" t="s">
        <v>1640</v>
      </c>
      <c r="D58" s="11">
        <v>2</v>
      </c>
      <c r="E58" s="11">
        <f t="shared" si="0"/>
        <v>6</v>
      </c>
      <c r="F58">
        <v>12</v>
      </c>
      <c r="G58">
        <v>11</v>
      </c>
      <c r="H58">
        <v>5</v>
      </c>
    </row>
    <row r="59" spans="1:8" x14ac:dyDescent="0.35">
      <c r="A59" s="8" t="s">
        <v>1641</v>
      </c>
      <c r="B59" t="s">
        <v>1643</v>
      </c>
      <c r="C59" t="s">
        <v>1564</v>
      </c>
      <c r="D59" s="11">
        <v>1</v>
      </c>
      <c r="E59" s="11">
        <f t="shared" si="0"/>
        <v>8</v>
      </c>
      <c r="F59">
        <v>16</v>
      </c>
      <c r="G59">
        <v>15</v>
      </c>
      <c r="H59">
        <v>5</v>
      </c>
    </row>
    <row r="60" spans="1:8" x14ac:dyDescent="0.35">
      <c r="A60" s="8" t="s">
        <v>1642</v>
      </c>
      <c r="B60" t="s">
        <v>1644</v>
      </c>
      <c r="C60" t="s">
        <v>1532</v>
      </c>
      <c r="D60" s="11">
        <v>3</v>
      </c>
      <c r="E60" s="11">
        <f t="shared" si="0"/>
        <v>10.5</v>
      </c>
      <c r="F60">
        <v>21</v>
      </c>
      <c r="G60">
        <v>20</v>
      </c>
      <c r="H60">
        <v>5</v>
      </c>
    </row>
    <row r="61" spans="1:8" x14ac:dyDescent="0.35">
      <c r="A61" s="8" t="s">
        <v>1645</v>
      </c>
      <c r="B61" t="s">
        <v>1646</v>
      </c>
      <c r="C61" t="s">
        <v>1647</v>
      </c>
      <c r="D61" s="11">
        <v>3</v>
      </c>
      <c r="E61" s="11">
        <f t="shared" si="0"/>
        <v>3.5</v>
      </c>
      <c r="F61">
        <v>7</v>
      </c>
      <c r="G61">
        <v>6</v>
      </c>
      <c r="H61">
        <v>5</v>
      </c>
    </row>
    <row r="62" spans="1:8" x14ac:dyDescent="0.35">
      <c r="A62" s="8" t="s">
        <v>1648</v>
      </c>
      <c r="B62" t="s">
        <v>1649</v>
      </c>
      <c r="C62" t="s">
        <v>1650</v>
      </c>
      <c r="D62" s="11">
        <v>2</v>
      </c>
      <c r="E62" s="11">
        <f t="shared" si="0"/>
        <v>5</v>
      </c>
      <c r="F62">
        <v>10</v>
      </c>
      <c r="G62">
        <v>9</v>
      </c>
      <c r="H62">
        <v>5</v>
      </c>
    </row>
    <row r="63" spans="1:8" x14ac:dyDescent="0.35">
      <c r="A63" s="8" t="s">
        <v>1651</v>
      </c>
      <c r="B63" t="s">
        <v>1652</v>
      </c>
      <c r="C63" t="s">
        <v>1653</v>
      </c>
      <c r="D63" s="11">
        <v>1</v>
      </c>
      <c r="E63" s="11">
        <f t="shared" si="0"/>
        <v>5</v>
      </c>
      <c r="F63">
        <v>10</v>
      </c>
      <c r="G63">
        <v>9</v>
      </c>
      <c r="H63">
        <v>5</v>
      </c>
    </row>
    <row r="64" spans="1:8" x14ac:dyDescent="0.35">
      <c r="A64" s="8" t="s">
        <v>1654</v>
      </c>
      <c r="B64" t="s">
        <v>1655</v>
      </c>
      <c r="C64" t="s">
        <v>1656</v>
      </c>
      <c r="D64" s="11">
        <v>1</v>
      </c>
      <c r="E64" s="11">
        <f t="shared" si="0"/>
        <v>5</v>
      </c>
      <c r="F64">
        <v>10</v>
      </c>
      <c r="G64">
        <v>9</v>
      </c>
      <c r="H64">
        <v>5</v>
      </c>
    </row>
    <row r="65" spans="1:8" x14ac:dyDescent="0.35">
      <c r="A65" s="8" t="s">
        <v>1657</v>
      </c>
      <c r="B65" t="s">
        <v>1658</v>
      </c>
      <c r="C65" t="s">
        <v>1659</v>
      </c>
      <c r="D65" s="11">
        <v>2</v>
      </c>
      <c r="E65" s="11">
        <f t="shared" si="0"/>
        <v>1.5</v>
      </c>
      <c r="F65">
        <v>3</v>
      </c>
      <c r="G65">
        <v>2</v>
      </c>
      <c r="H65">
        <v>5</v>
      </c>
    </row>
    <row r="66" spans="1:8" x14ac:dyDescent="0.35">
      <c r="A66" s="8" t="s">
        <v>1660</v>
      </c>
      <c r="B66" t="s">
        <v>1661</v>
      </c>
      <c r="C66" t="s">
        <v>1662</v>
      </c>
      <c r="D66" s="11">
        <v>3</v>
      </c>
      <c r="E66" s="11">
        <f t="shared" si="0"/>
        <v>7.5</v>
      </c>
      <c r="F66">
        <v>15</v>
      </c>
      <c r="G66">
        <v>14</v>
      </c>
      <c r="H66">
        <v>5</v>
      </c>
    </row>
    <row r="67" spans="1:8" x14ac:dyDescent="0.35">
      <c r="A67" s="8" t="s">
        <v>1664</v>
      </c>
      <c r="B67" t="s">
        <v>1661</v>
      </c>
      <c r="C67" t="s">
        <v>1665</v>
      </c>
      <c r="D67" s="11">
        <v>4</v>
      </c>
      <c r="E67" s="11">
        <f t="shared" ref="E67:E130" si="1">F67/2</f>
        <v>6</v>
      </c>
      <c r="F67">
        <v>12</v>
      </c>
      <c r="G67">
        <v>11</v>
      </c>
      <c r="H67">
        <v>5</v>
      </c>
    </row>
    <row r="68" spans="1:8" x14ac:dyDescent="0.35">
      <c r="A68" s="8" t="s">
        <v>1663</v>
      </c>
      <c r="B68" t="s">
        <v>1661</v>
      </c>
      <c r="C68" t="s">
        <v>1666</v>
      </c>
      <c r="D68" s="11">
        <v>4</v>
      </c>
      <c r="E68" s="11">
        <f t="shared" si="1"/>
        <v>9</v>
      </c>
      <c r="F68">
        <v>18</v>
      </c>
      <c r="G68">
        <v>17</v>
      </c>
      <c r="H68">
        <v>5</v>
      </c>
    </row>
    <row r="69" spans="1:8" x14ac:dyDescent="0.35">
      <c r="A69" s="8" t="s">
        <v>1667</v>
      </c>
      <c r="B69" t="s">
        <v>1668</v>
      </c>
      <c r="C69" t="s">
        <v>1665</v>
      </c>
      <c r="D69" s="11">
        <v>1</v>
      </c>
      <c r="E69" s="11">
        <f t="shared" si="1"/>
        <v>10</v>
      </c>
      <c r="F69">
        <v>20</v>
      </c>
      <c r="G69">
        <v>19</v>
      </c>
      <c r="H69">
        <v>5</v>
      </c>
    </row>
    <row r="70" spans="1:8" x14ac:dyDescent="0.35">
      <c r="A70" s="8" t="s">
        <v>1669</v>
      </c>
      <c r="B70" t="s">
        <v>1670</v>
      </c>
      <c r="C70" t="s">
        <v>1671</v>
      </c>
      <c r="D70" s="11">
        <v>2</v>
      </c>
      <c r="E70" s="11">
        <f t="shared" si="1"/>
        <v>4</v>
      </c>
      <c r="F70">
        <v>8</v>
      </c>
      <c r="G70">
        <v>7</v>
      </c>
      <c r="H70">
        <v>5</v>
      </c>
    </row>
    <row r="71" spans="1:8" x14ac:dyDescent="0.35">
      <c r="A71" s="8" t="s">
        <v>316</v>
      </c>
      <c r="B71" t="str">
        <f>+VLOOKUP(A71,'Maestro de Articulos'!B:C,2,FALSE)</f>
        <v>Resveratrol Swanson 50Mg 30Caps</v>
      </c>
      <c r="D71" s="11">
        <v>4</v>
      </c>
      <c r="E71" s="11">
        <f t="shared" si="1"/>
        <v>4</v>
      </c>
      <c r="F71">
        <v>8</v>
      </c>
      <c r="G71">
        <v>7</v>
      </c>
      <c r="H71">
        <v>5</v>
      </c>
    </row>
    <row r="72" spans="1:8" x14ac:dyDescent="0.35">
      <c r="A72" s="8" t="s">
        <v>1672</v>
      </c>
      <c r="B72" t="s">
        <v>1670</v>
      </c>
      <c r="C72" t="s">
        <v>1673</v>
      </c>
      <c r="D72" s="11">
        <v>2</v>
      </c>
      <c r="E72" s="11">
        <f t="shared" si="1"/>
        <v>6</v>
      </c>
      <c r="F72">
        <v>12</v>
      </c>
      <c r="G72">
        <v>11</v>
      </c>
      <c r="H72">
        <v>5</v>
      </c>
    </row>
    <row r="73" spans="1:8" x14ac:dyDescent="0.35">
      <c r="A73" s="8" t="s">
        <v>1674</v>
      </c>
      <c r="B73" t="s">
        <v>1536</v>
      </c>
      <c r="C73" t="s">
        <v>1675</v>
      </c>
      <c r="D73" s="11">
        <v>4</v>
      </c>
      <c r="E73" s="11">
        <f t="shared" si="1"/>
        <v>4</v>
      </c>
      <c r="F73">
        <v>8</v>
      </c>
      <c r="G73">
        <v>7</v>
      </c>
      <c r="H73">
        <v>5</v>
      </c>
    </row>
    <row r="74" spans="1:8" x14ac:dyDescent="0.35">
      <c r="A74" s="8" t="s">
        <v>1676</v>
      </c>
      <c r="B74" t="s">
        <v>1677</v>
      </c>
      <c r="C74" t="s">
        <v>1678</v>
      </c>
      <c r="D74" s="11">
        <v>4</v>
      </c>
      <c r="E74" s="11">
        <f t="shared" si="1"/>
        <v>6</v>
      </c>
      <c r="F74">
        <v>12</v>
      </c>
      <c r="G74">
        <v>11</v>
      </c>
      <c r="H74">
        <v>5</v>
      </c>
    </row>
    <row r="75" spans="1:8" x14ac:dyDescent="0.35">
      <c r="A75" s="8" t="s">
        <v>1679</v>
      </c>
      <c r="B75" t="s">
        <v>1680</v>
      </c>
      <c r="C75" t="s">
        <v>1681</v>
      </c>
      <c r="D75" s="11">
        <v>4</v>
      </c>
      <c r="E75" s="11">
        <f t="shared" si="1"/>
        <v>5</v>
      </c>
      <c r="F75">
        <v>10</v>
      </c>
      <c r="G75">
        <v>9</v>
      </c>
      <c r="H75">
        <v>5</v>
      </c>
    </row>
    <row r="76" spans="1:8" x14ac:dyDescent="0.35">
      <c r="A76" s="8" t="s">
        <v>1682</v>
      </c>
      <c r="B76" t="s">
        <v>1683</v>
      </c>
      <c r="C76" t="s">
        <v>1684</v>
      </c>
      <c r="D76" s="11">
        <v>1</v>
      </c>
      <c r="E76" s="11">
        <f t="shared" si="1"/>
        <v>7.5</v>
      </c>
      <c r="F76">
        <v>15</v>
      </c>
      <c r="G76">
        <v>14</v>
      </c>
      <c r="H76">
        <v>5</v>
      </c>
    </row>
    <row r="77" spans="1:8" x14ac:dyDescent="0.35">
      <c r="A77" s="8" t="s">
        <v>290</v>
      </c>
      <c r="B77" t="str">
        <f>+VLOOKUP(A77,'Maestro de Articulos'!B:C,2,FALSE)</f>
        <v>Centrum Kids Masticables 80Tabs</v>
      </c>
      <c r="D77" s="11">
        <v>1</v>
      </c>
      <c r="E77" s="11">
        <f t="shared" si="1"/>
        <v>12.5</v>
      </c>
      <c r="F77">
        <v>25</v>
      </c>
      <c r="G77">
        <v>24</v>
      </c>
      <c r="H77">
        <v>5</v>
      </c>
    </row>
    <row r="78" spans="1:8" x14ac:dyDescent="0.35">
      <c r="A78" s="8" t="s">
        <v>1685</v>
      </c>
      <c r="B78" t="s">
        <v>1686</v>
      </c>
      <c r="C78" t="s">
        <v>1687</v>
      </c>
      <c r="D78" s="11">
        <v>1</v>
      </c>
      <c r="E78" s="11">
        <f t="shared" si="1"/>
        <v>5</v>
      </c>
      <c r="F78">
        <v>10</v>
      </c>
      <c r="G78">
        <v>9</v>
      </c>
      <c r="H78">
        <v>5</v>
      </c>
    </row>
    <row r="79" spans="1:8" x14ac:dyDescent="0.35">
      <c r="A79" s="8" t="s">
        <v>1688</v>
      </c>
      <c r="B79" t="s">
        <v>1689</v>
      </c>
      <c r="C79" t="s">
        <v>1690</v>
      </c>
      <c r="D79" s="11">
        <v>1</v>
      </c>
      <c r="E79" s="11">
        <f t="shared" si="1"/>
        <v>10</v>
      </c>
      <c r="F79">
        <v>20</v>
      </c>
      <c r="G79">
        <v>19</v>
      </c>
      <c r="H79">
        <v>5</v>
      </c>
    </row>
    <row r="80" spans="1:8" x14ac:dyDescent="0.35">
      <c r="A80" s="8" t="s">
        <v>1691</v>
      </c>
      <c r="B80" t="s">
        <v>1692</v>
      </c>
      <c r="C80" t="s">
        <v>1693</v>
      </c>
      <c r="D80" s="11">
        <v>1</v>
      </c>
      <c r="E80" s="11">
        <f t="shared" si="1"/>
        <v>17.5</v>
      </c>
      <c r="F80">
        <v>35</v>
      </c>
      <c r="G80">
        <v>34</v>
      </c>
      <c r="H80">
        <v>5</v>
      </c>
    </row>
    <row r="81" spans="1:8" x14ac:dyDescent="0.35">
      <c r="A81" s="8" t="s">
        <v>199</v>
      </c>
      <c r="B81" t="str">
        <f>+VLOOKUP(A81,'Maestro de Articulos'!B:C,2,FALSE)</f>
        <v>Citrato De Magnesio Swanson 400Mg 180 Caps</v>
      </c>
      <c r="D81" s="11">
        <v>2</v>
      </c>
      <c r="E81" s="11">
        <f t="shared" si="1"/>
        <v>17.5</v>
      </c>
      <c r="F81">
        <v>35</v>
      </c>
      <c r="G81">
        <v>34</v>
      </c>
      <c r="H81">
        <v>5</v>
      </c>
    </row>
    <row r="82" spans="1:8" x14ac:dyDescent="0.35">
      <c r="A82" s="8" t="s">
        <v>1694</v>
      </c>
      <c r="B82" t="s">
        <v>1695</v>
      </c>
      <c r="C82" t="s">
        <v>1696</v>
      </c>
      <c r="D82" s="11">
        <v>1</v>
      </c>
      <c r="E82" s="11">
        <f t="shared" si="1"/>
        <v>20</v>
      </c>
      <c r="F82">
        <v>40</v>
      </c>
      <c r="G82">
        <v>39</v>
      </c>
      <c r="H82">
        <v>5</v>
      </c>
    </row>
    <row r="83" spans="1:8" x14ac:dyDescent="0.35">
      <c r="A83" s="8" t="s">
        <v>1697</v>
      </c>
      <c r="B83" t="s">
        <v>1698</v>
      </c>
      <c r="C83" t="s">
        <v>1699</v>
      </c>
      <c r="D83" s="11">
        <v>3</v>
      </c>
      <c r="E83" s="11">
        <f t="shared" si="1"/>
        <v>5</v>
      </c>
      <c r="F83">
        <v>10</v>
      </c>
      <c r="G83">
        <v>9</v>
      </c>
      <c r="H83">
        <v>5</v>
      </c>
    </row>
    <row r="84" spans="1:8" x14ac:dyDescent="0.35">
      <c r="A84" s="8" t="s">
        <v>1700</v>
      </c>
      <c r="B84" t="s">
        <v>1701</v>
      </c>
      <c r="C84" t="s">
        <v>1702</v>
      </c>
      <c r="D84" s="11">
        <v>1</v>
      </c>
      <c r="E84" s="11">
        <f t="shared" si="1"/>
        <v>4</v>
      </c>
      <c r="F84">
        <v>8</v>
      </c>
      <c r="G84">
        <v>7</v>
      </c>
      <c r="H84">
        <v>5</v>
      </c>
    </row>
    <row r="85" spans="1:8" x14ac:dyDescent="0.35">
      <c r="A85" s="8" t="s">
        <v>253</v>
      </c>
      <c r="B85" t="str">
        <f>+VLOOKUP(A85,'Maestro de Articulos'!B:C,2,FALSE)</f>
        <v>Extracto De Castaña De India  21St Century 60Caps Veganas</v>
      </c>
      <c r="D85" s="11">
        <v>1</v>
      </c>
      <c r="E85" s="11">
        <f t="shared" si="1"/>
        <v>7.5</v>
      </c>
      <c r="F85">
        <v>15</v>
      </c>
      <c r="G85">
        <v>14</v>
      </c>
      <c r="H85">
        <v>5</v>
      </c>
    </row>
    <row r="86" spans="1:8" x14ac:dyDescent="0.35">
      <c r="A86" s="8" t="s">
        <v>1703</v>
      </c>
      <c r="B86" t="s">
        <v>1709</v>
      </c>
      <c r="C86" t="s">
        <v>1532</v>
      </c>
      <c r="D86" s="11">
        <v>2</v>
      </c>
      <c r="E86" s="11">
        <f t="shared" si="1"/>
        <v>4</v>
      </c>
      <c r="F86">
        <v>8</v>
      </c>
      <c r="G86">
        <v>8</v>
      </c>
      <c r="H86">
        <v>5</v>
      </c>
    </row>
    <row r="87" spans="1:8" x14ac:dyDescent="0.35">
      <c r="A87" s="8" t="s">
        <v>1704</v>
      </c>
      <c r="B87" t="s">
        <v>1710</v>
      </c>
      <c r="C87" t="s">
        <v>1705</v>
      </c>
      <c r="D87" s="11">
        <v>2</v>
      </c>
      <c r="E87" s="11">
        <f t="shared" si="1"/>
        <v>3.5</v>
      </c>
      <c r="F87">
        <v>7</v>
      </c>
      <c r="G87">
        <v>7</v>
      </c>
      <c r="H87">
        <v>5</v>
      </c>
    </row>
    <row r="88" spans="1:8" x14ac:dyDescent="0.35">
      <c r="A88" s="8" t="s">
        <v>1706</v>
      </c>
      <c r="B88" t="s">
        <v>1711</v>
      </c>
      <c r="C88" t="s">
        <v>1707</v>
      </c>
      <c r="D88" s="11">
        <v>2</v>
      </c>
      <c r="E88" s="11">
        <f t="shared" si="1"/>
        <v>4.5</v>
      </c>
      <c r="F88">
        <v>9</v>
      </c>
      <c r="G88">
        <v>9</v>
      </c>
      <c r="H88">
        <v>5</v>
      </c>
    </row>
    <row r="89" spans="1:8" x14ac:dyDescent="0.35">
      <c r="A89" s="8" t="s">
        <v>1708</v>
      </c>
      <c r="B89" t="s">
        <v>1712</v>
      </c>
      <c r="C89" t="s">
        <v>1713</v>
      </c>
      <c r="D89" s="11">
        <v>2</v>
      </c>
      <c r="E89" s="11">
        <f t="shared" si="1"/>
        <v>3.5</v>
      </c>
      <c r="F89">
        <v>7</v>
      </c>
      <c r="G89">
        <v>7</v>
      </c>
      <c r="H89">
        <v>5</v>
      </c>
    </row>
    <row r="90" spans="1:8" x14ac:dyDescent="0.35">
      <c r="A90" s="8" t="s">
        <v>1714</v>
      </c>
      <c r="B90" t="s">
        <v>1715</v>
      </c>
      <c r="C90" t="s">
        <v>1716</v>
      </c>
      <c r="D90" s="11">
        <v>2</v>
      </c>
      <c r="E90" s="11">
        <f t="shared" si="1"/>
        <v>3.5</v>
      </c>
      <c r="F90">
        <v>7</v>
      </c>
      <c r="G90">
        <v>7</v>
      </c>
      <c r="H90">
        <v>5</v>
      </c>
    </row>
    <row r="91" spans="1:8" x14ac:dyDescent="0.35">
      <c r="A91" s="8" t="s">
        <v>1717</v>
      </c>
      <c r="B91" t="s">
        <v>1721</v>
      </c>
      <c r="C91" t="s">
        <v>1713</v>
      </c>
      <c r="D91" s="11">
        <v>2</v>
      </c>
      <c r="E91" s="11">
        <f t="shared" si="1"/>
        <v>3.5</v>
      </c>
      <c r="F91">
        <v>7</v>
      </c>
      <c r="G91">
        <v>7</v>
      </c>
      <c r="H91">
        <v>5</v>
      </c>
    </row>
    <row r="92" spans="1:8" x14ac:dyDescent="0.35">
      <c r="A92" s="8" t="s">
        <v>1718</v>
      </c>
      <c r="B92" t="s">
        <v>1722</v>
      </c>
      <c r="C92" t="s">
        <v>1713</v>
      </c>
      <c r="D92" s="11">
        <v>2</v>
      </c>
      <c r="E92" s="11">
        <f t="shared" si="1"/>
        <v>3.5</v>
      </c>
      <c r="F92">
        <v>7</v>
      </c>
      <c r="G92">
        <v>7</v>
      </c>
      <c r="H92">
        <v>5</v>
      </c>
    </row>
    <row r="93" spans="1:8" x14ac:dyDescent="0.35">
      <c r="A93" s="8" t="s">
        <v>1719</v>
      </c>
      <c r="B93" t="s">
        <v>1720</v>
      </c>
      <c r="C93" t="s">
        <v>1723</v>
      </c>
      <c r="D93" s="11">
        <v>2</v>
      </c>
      <c r="E93" s="11">
        <f t="shared" si="1"/>
        <v>3.5</v>
      </c>
      <c r="F93">
        <v>7</v>
      </c>
      <c r="G93">
        <v>7</v>
      </c>
      <c r="H93">
        <v>5</v>
      </c>
    </row>
    <row r="94" spans="1:8" x14ac:dyDescent="0.35">
      <c r="A94" s="8" t="s">
        <v>1724</v>
      </c>
      <c r="B94" t="s">
        <v>1725</v>
      </c>
      <c r="C94" t="s">
        <v>1726</v>
      </c>
      <c r="D94" s="11">
        <v>2</v>
      </c>
      <c r="E94" s="11">
        <f t="shared" si="1"/>
        <v>7</v>
      </c>
      <c r="F94">
        <v>14</v>
      </c>
      <c r="G94">
        <v>12</v>
      </c>
      <c r="H94">
        <v>5</v>
      </c>
    </row>
    <row r="95" spans="1:8" x14ac:dyDescent="0.35">
      <c r="A95" s="8" t="s">
        <v>1727</v>
      </c>
      <c r="B95" t="s">
        <v>1728</v>
      </c>
      <c r="C95" t="s">
        <v>1729</v>
      </c>
      <c r="D95" s="11">
        <v>2</v>
      </c>
      <c r="E95" s="11">
        <f t="shared" si="1"/>
        <v>5</v>
      </c>
      <c r="F95">
        <v>10</v>
      </c>
      <c r="G95">
        <v>9</v>
      </c>
      <c r="H95">
        <v>5</v>
      </c>
    </row>
    <row r="96" spans="1:8" x14ac:dyDescent="0.35">
      <c r="A96" s="8" t="s">
        <v>1730</v>
      </c>
      <c r="B96" t="s">
        <v>1731</v>
      </c>
      <c r="C96" t="s">
        <v>1510</v>
      </c>
      <c r="D96" s="11">
        <v>11</v>
      </c>
      <c r="E96" s="11">
        <f t="shared" si="1"/>
        <v>5</v>
      </c>
      <c r="F96">
        <v>10</v>
      </c>
      <c r="G96">
        <v>9</v>
      </c>
      <c r="H96">
        <v>5</v>
      </c>
    </row>
    <row r="97" spans="1:8" x14ac:dyDescent="0.35">
      <c r="A97" s="8" t="s">
        <v>1730</v>
      </c>
      <c r="B97" t="s">
        <v>1731</v>
      </c>
      <c r="C97" t="s">
        <v>1532</v>
      </c>
      <c r="D97" s="11">
        <v>3</v>
      </c>
      <c r="E97" s="11">
        <f t="shared" si="1"/>
        <v>3.5</v>
      </c>
      <c r="F97">
        <v>7</v>
      </c>
      <c r="G97">
        <v>6</v>
      </c>
      <c r="H97">
        <v>5</v>
      </c>
    </row>
    <row r="98" spans="1:8" x14ac:dyDescent="0.35">
      <c r="A98" s="8" t="s">
        <v>1732</v>
      </c>
      <c r="B98" t="s">
        <v>1733</v>
      </c>
      <c r="D98" s="11">
        <v>1</v>
      </c>
      <c r="E98" s="11">
        <f t="shared" si="1"/>
        <v>12.5</v>
      </c>
      <c r="F98">
        <v>25</v>
      </c>
      <c r="G98">
        <v>23</v>
      </c>
      <c r="H98">
        <v>5</v>
      </c>
    </row>
    <row r="99" spans="1:8" x14ac:dyDescent="0.35">
      <c r="A99" s="8" t="s">
        <v>1734</v>
      </c>
      <c r="B99" t="s">
        <v>1735</v>
      </c>
      <c r="C99" t="s">
        <v>1736</v>
      </c>
      <c r="D99" s="11">
        <v>1</v>
      </c>
      <c r="E99" s="11">
        <f t="shared" si="1"/>
        <v>6.5</v>
      </c>
      <c r="F99">
        <v>13</v>
      </c>
      <c r="G99">
        <v>12</v>
      </c>
      <c r="H99">
        <v>5</v>
      </c>
    </row>
    <row r="100" spans="1:8" x14ac:dyDescent="0.35">
      <c r="A100" s="8" t="s">
        <v>400</v>
      </c>
      <c r="B100" t="str">
        <f>+VLOOKUP(A100,'Maestro de Articulos'!B:C,2,FALSE)</f>
        <v>Levadura De Cerveza Now 454G</v>
      </c>
      <c r="D100" s="11">
        <v>1</v>
      </c>
      <c r="E100" s="11">
        <f t="shared" si="1"/>
        <v>12.5</v>
      </c>
      <c r="F100">
        <v>25</v>
      </c>
      <c r="G100">
        <v>23</v>
      </c>
      <c r="H100">
        <v>5</v>
      </c>
    </row>
    <row r="101" spans="1:8" x14ac:dyDescent="0.35">
      <c r="A101" s="8" t="s">
        <v>346</v>
      </c>
      <c r="B101" t="str">
        <f>+VLOOKUP(A101,'Maestro de Articulos'!B:C,2,FALSE)</f>
        <v>Vitamina E Kirkland 180Mg(400 Iu) 500Caps Blandas</v>
      </c>
      <c r="D101" s="11">
        <v>3</v>
      </c>
      <c r="E101" s="11">
        <f t="shared" si="1"/>
        <v>14</v>
      </c>
      <c r="F101">
        <v>28</v>
      </c>
      <c r="G101">
        <v>27</v>
      </c>
      <c r="H101">
        <v>5</v>
      </c>
    </row>
    <row r="102" spans="1:8" x14ac:dyDescent="0.35">
      <c r="A102" s="8" t="s">
        <v>1737</v>
      </c>
      <c r="B102" t="s">
        <v>1740</v>
      </c>
      <c r="C102" t="s">
        <v>1738</v>
      </c>
      <c r="D102" s="11">
        <v>1</v>
      </c>
      <c r="E102" s="11">
        <f t="shared" si="1"/>
        <v>12.5</v>
      </c>
      <c r="F102">
        <v>25</v>
      </c>
      <c r="G102">
        <v>24</v>
      </c>
      <c r="H102">
        <v>5</v>
      </c>
    </row>
    <row r="103" spans="1:8" x14ac:dyDescent="0.35">
      <c r="A103" s="8" t="s">
        <v>1739</v>
      </c>
      <c r="B103" t="s">
        <v>1741</v>
      </c>
      <c r="C103" t="s">
        <v>1742</v>
      </c>
      <c r="D103" s="11">
        <v>1</v>
      </c>
      <c r="E103" s="11">
        <f t="shared" si="1"/>
        <v>7.5</v>
      </c>
      <c r="F103">
        <v>15</v>
      </c>
      <c r="G103">
        <v>14</v>
      </c>
      <c r="H103">
        <v>5</v>
      </c>
    </row>
    <row r="104" spans="1:8" x14ac:dyDescent="0.35">
      <c r="A104" s="8" t="s">
        <v>349</v>
      </c>
      <c r="B104" t="str">
        <f>+VLOOKUP(A104,'Maestro de Articulos'!B:C,2,FALSE)</f>
        <v>Vitamina D3 Extrafuerte Kirkland 50Mcg (2000 Iu) 600 Caps Blandas</v>
      </c>
      <c r="D104" s="11">
        <v>2</v>
      </c>
      <c r="E104" s="11">
        <f t="shared" si="1"/>
        <v>8</v>
      </c>
      <c r="F104">
        <v>16</v>
      </c>
      <c r="G104">
        <v>15</v>
      </c>
      <c r="H104">
        <v>5</v>
      </c>
    </row>
    <row r="105" spans="1:8" x14ac:dyDescent="0.35">
      <c r="A105" s="8" t="s">
        <v>352</v>
      </c>
      <c r="B105" t="str">
        <f>+VLOOKUP(A105,'Maestro de Articulos'!B:C,2,FALSE)</f>
        <v>Super Complejo B Con Electrolitos Kirkland 500Tabs</v>
      </c>
      <c r="D105" s="11">
        <v>1</v>
      </c>
      <c r="E105" s="11">
        <f t="shared" si="1"/>
        <v>12.5</v>
      </c>
      <c r="F105">
        <v>25</v>
      </c>
      <c r="G105">
        <v>24</v>
      </c>
      <c r="H105">
        <v>5</v>
      </c>
    </row>
    <row r="106" spans="1:8" x14ac:dyDescent="0.35">
      <c r="A106" s="8" t="s">
        <v>1743</v>
      </c>
      <c r="B106" t="s">
        <v>1744</v>
      </c>
      <c r="C106" t="s">
        <v>1745</v>
      </c>
      <c r="D106" s="11">
        <v>1</v>
      </c>
      <c r="E106" s="11">
        <f t="shared" si="1"/>
        <v>20</v>
      </c>
      <c r="F106">
        <v>40</v>
      </c>
      <c r="G106">
        <v>38</v>
      </c>
      <c r="H106">
        <v>5</v>
      </c>
    </row>
    <row r="107" spans="1:8" x14ac:dyDescent="0.35">
      <c r="A107" s="8" t="s">
        <v>350</v>
      </c>
      <c r="B107" t="str">
        <f>+VLOOKUP(A107,'Maestro de Articulos'!B:C,2,FALSE)</f>
        <v>Glucosamina Hcl Kirkland 1500Mcg Con Msn 1500Mg 375Tabs</v>
      </c>
      <c r="D107" s="11">
        <v>2</v>
      </c>
      <c r="E107" s="11">
        <f t="shared" si="1"/>
        <v>15</v>
      </c>
      <c r="F107">
        <v>30</v>
      </c>
      <c r="G107">
        <v>28</v>
      </c>
      <c r="H107">
        <v>5</v>
      </c>
    </row>
    <row r="108" spans="1:8" x14ac:dyDescent="0.35">
      <c r="A108" s="8" t="s">
        <v>356</v>
      </c>
      <c r="B108" t="str">
        <f>+VLOOKUP(A108,'Maestro de Articulos'!B:C,2,FALSE)</f>
        <v>Omega 3 Kirkland 1000Mg 400Caps Blandas</v>
      </c>
      <c r="D108" s="11">
        <v>2</v>
      </c>
      <c r="E108" s="11">
        <f t="shared" si="1"/>
        <v>12.5</v>
      </c>
      <c r="F108">
        <v>25</v>
      </c>
      <c r="G108">
        <v>23</v>
      </c>
      <c r="H108">
        <v>5</v>
      </c>
    </row>
    <row r="109" spans="1:8" x14ac:dyDescent="0.35">
      <c r="A109" s="8" t="s">
        <v>1746</v>
      </c>
      <c r="B109" t="s">
        <v>1747</v>
      </c>
      <c r="C109" t="s">
        <v>1748</v>
      </c>
      <c r="D109" s="11">
        <v>3</v>
      </c>
      <c r="E109" s="11">
        <f t="shared" si="1"/>
        <v>12.5</v>
      </c>
      <c r="F109">
        <v>25</v>
      </c>
      <c r="G109">
        <v>23</v>
      </c>
      <c r="H109">
        <v>5</v>
      </c>
    </row>
    <row r="110" spans="1:8" x14ac:dyDescent="0.35">
      <c r="A110" s="8" t="s">
        <v>1749</v>
      </c>
      <c r="B110" t="s">
        <v>1750</v>
      </c>
      <c r="C110" t="s">
        <v>1751</v>
      </c>
      <c r="D110" s="11">
        <v>1</v>
      </c>
      <c r="E110" s="11">
        <f t="shared" si="1"/>
        <v>7.5</v>
      </c>
      <c r="F110">
        <v>15</v>
      </c>
      <c r="G110">
        <v>14</v>
      </c>
      <c r="H110">
        <v>5</v>
      </c>
    </row>
    <row r="111" spans="1:8" x14ac:dyDescent="0.35">
      <c r="A111" s="8" t="s">
        <v>112</v>
      </c>
      <c r="B111" t="s">
        <v>1752</v>
      </c>
      <c r="C111" t="s">
        <v>1753</v>
      </c>
      <c r="D111" s="11">
        <v>3</v>
      </c>
      <c r="E111" s="11">
        <f t="shared" si="1"/>
        <v>5</v>
      </c>
      <c r="F111">
        <v>10</v>
      </c>
      <c r="G111">
        <v>9</v>
      </c>
      <c r="H111">
        <v>5</v>
      </c>
    </row>
    <row r="112" spans="1:8" x14ac:dyDescent="0.35">
      <c r="A112" s="8" t="s">
        <v>1754</v>
      </c>
      <c r="B112" t="s">
        <v>1755</v>
      </c>
      <c r="C112" t="s">
        <v>1756</v>
      </c>
      <c r="D112" s="11">
        <v>2</v>
      </c>
      <c r="E112" s="11">
        <f t="shared" si="1"/>
        <v>7.5</v>
      </c>
      <c r="F112">
        <v>15</v>
      </c>
      <c r="G112">
        <v>13</v>
      </c>
      <c r="H112">
        <v>5</v>
      </c>
    </row>
    <row r="113" spans="1:8" x14ac:dyDescent="0.35">
      <c r="A113" s="8" t="s">
        <v>93</v>
      </c>
      <c r="B113" t="str">
        <f>+VLOOKUP(A113,'Maestro de Articulos'!B:C,2,FALSE)</f>
        <v>Vitamina Prenatal Spring Valley 100 Tabs</v>
      </c>
      <c r="D113" s="11">
        <v>2</v>
      </c>
      <c r="E113" s="11">
        <f t="shared" si="1"/>
        <v>6.5</v>
      </c>
      <c r="F113">
        <v>13</v>
      </c>
      <c r="G113">
        <v>12</v>
      </c>
      <c r="H113">
        <v>5</v>
      </c>
    </row>
    <row r="114" spans="1:8" x14ac:dyDescent="0.35">
      <c r="A114" s="8" t="s">
        <v>1757</v>
      </c>
      <c r="B114" t="s">
        <v>1758</v>
      </c>
      <c r="C114" t="s">
        <v>1759</v>
      </c>
      <c r="D114" s="11">
        <v>2</v>
      </c>
      <c r="E114" s="11">
        <f t="shared" si="1"/>
        <v>7.5</v>
      </c>
      <c r="F114">
        <v>15</v>
      </c>
      <c r="G114">
        <v>13</v>
      </c>
      <c r="H114">
        <v>5</v>
      </c>
    </row>
    <row r="115" spans="1:8" x14ac:dyDescent="0.35">
      <c r="A115" s="8" t="s">
        <v>66</v>
      </c>
      <c r="B115" t="str">
        <f>+VLOOKUP(A115,'Maestro de Articulos'!B:C,2,FALSE)</f>
        <v>Vinagre De Cidra De Manzana Spring Valley 450Mg 100 Caps</v>
      </c>
      <c r="D115" s="11">
        <v>3</v>
      </c>
      <c r="E115" s="11">
        <f t="shared" si="1"/>
        <v>6.5</v>
      </c>
      <c r="F115">
        <v>13</v>
      </c>
      <c r="G115">
        <v>12</v>
      </c>
      <c r="H115">
        <v>5</v>
      </c>
    </row>
    <row r="116" spans="1:8" x14ac:dyDescent="0.35">
      <c r="A116" s="8" t="s">
        <v>1760</v>
      </c>
      <c r="B116" t="s">
        <v>1762</v>
      </c>
      <c r="C116" t="s">
        <v>1761</v>
      </c>
      <c r="D116" s="11">
        <v>2</v>
      </c>
      <c r="E116" s="11">
        <f t="shared" si="1"/>
        <v>9</v>
      </c>
      <c r="F116">
        <v>18</v>
      </c>
      <c r="G116">
        <v>17</v>
      </c>
      <c r="H116">
        <v>5</v>
      </c>
    </row>
    <row r="117" spans="1:8" x14ac:dyDescent="0.35">
      <c r="A117" s="8" t="s">
        <v>73</v>
      </c>
      <c r="B117" t="s">
        <v>1763</v>
      </c>
      <c r="C117" t="s">
        <v>1764</v>
      </c>
      <c r="D117" s="11">
        <v>1</v>
      </c>
      <c r="E117" s="11">
        <f t="shared" si="1"/>
        <v>10</v>
      </c>
      <c r="F117">
        <v>20</v>
      </c>
      <c r="G117">
        <v>18</v>
      </c>
      <c r="H117">
        <v>5</v>
      </c>
    </row>
    <row r="118" spans="1:8" x14ac:dyDescent="0.35">
      <c r="A118" s="8" t="s">
        <v>1765</v>
      </c>
      <c r="B118" t="s">
        <v>1766</v>
      </c>
      <c r="C118" t="s">
        <v>1767</v>
      </c>
      <c r="D118" s="11">
        <v>3</v>
      </c>
      <c r="E118" s="11">
        <f t="shared" si="1"/>
        <v>6</v>
      </c>
      <c r="F118">
        <v>12</v>
      </c>
      <c r="G118">
        <v>11</v>
      </c>
      <c r="H118">
        <v>5</v>
      </c>
    </row>
    <row r="119" spans="1:8" x14ac:dyDescent="0.35">
      <c r="A119" s="8" t="s">
        <v>1768</v>
      </c>
      <c r="B119" t="s">
        <v>1771</v>
      </c>
      <c r="C119" t="s">
        <v>1769</v>
      </c>
      <c r="D119" s="11">
        <v>1</v>
      </c>
      <c r="E119" s="11">
        <f t="shared" si="1"/>
        <v>6</v>
      </c>
      <c r="F119">
        <v>12</v>
      </c>
      <c r="G119">
        <v>10</v>
      </c>
      <c r="H119">
        <v>5</v>
      </c>
    </row>
    <row r="120" spans="1:8" x14ac:dyDescent="0.35">
      <c r="A120" s="8" t="s">
        <v>1770</v>
      </c>
      <c r="B120" t="s">
        <v>1733</v>
      </c>
      <c r="C120" t="s">
        <v>1772</v>
      </c>
      <c r="D120" s="11">
        <v>1</v>
      </c>
      <c r="E120" s="11">
        <f t="shared" si="1"/>
        <v>30</v>
      </c>
      <c r="F120">
        <v>60</v>
      </c>
      <c r="G120">
        <v>55</v>
      </c>
      <c r="H120">
        <v>5</v>
      </c>
    </row>
    <row r="121" spans="1:8" x14ac:dyDescent="0.35">
      <c r="A121" s="8" t="s">
        <v>1773</v>
      </c>
      <c r="B121" t="s">
        <v>1774</v>
      </c>
      <c r="C121" t="s">
        <v>1775</v>
      </c>
      <c r="D121" s="11">
        <v>1</v>
      </c>
      <c r="E121" s="11">
        <f t="shared" si="1"/>
        <v>7.5</v>
      </c>
      <c r="F121">
        <v>15</v>
      </c>
      <c r="G121">
        <v>14</v>
      </c>
      <c r="H121">
        <v>5</v>
      </c>
    </row>
    <row r="122" spans="1:8" x14ac:dyDescent="0.35">
      <c r="A122" s="8" t="s">
        <v>1776</v>
      </c>
      <c r="B122" t="s">
        <v>1777</v>
      </c>
      <c r="C122" t="s">
        <v>1778</v>
      </c>
      <c r="D122" s="11">
        <v>4</v>
      </c>
      <c r="E122" s="11">
        <f t="shared" si="1"/>
        <v>10</v>
      </c>
      <c r="F122">
        <v>20</v>
      </c>
      <c r="G122">
        <v>18</v>
      </c>
      <c r="H122">
        <v>5</v>
      </c>
    </row>
    <row r="123" spans="1:8" x14ac:dyDescent="0.35">
      <c r="A123" s="8" t="s">
        <v>37</v>
      </c>
      <c r="B123" t="str">
        <f>+VLOOKUP(A123,'Maestro de Articulos'!B:C,2,FALSE)</f>
        <v>Super Vitamina Complejo B Spring Valley 250 Tabs</v>
      </c>
      <c r="D123" s="11">
        <v>3</v>
      </c>
      <c r="E123" s="11">
        <f t="shared" si="1"/>
        <v>10</v>
      </c>
      <c r="F123">
        <v>20</v>
      </c>
      <c r="G123">
        <v>18</v>
      </c>
      <c r="H123">
        <v>5</v>
      </c>
    </row>
    <row r="124" spans="1:8" x14ac:dyDescent="0.35">
      <c r="A124" s="8" t="s">
        <v>50</v>
      </c>
      <c r="B124" t="str">
        <f>+VLOOKUP(A124,'Maestro de Articulos'!B:C,2,FALSE)</f>
        <v>Vitamina C Spring Valley 500Mg 200 Tabs Masticable Frutas Tropicales</v>
      </c>
      <c r="D124" s="11">
        <v>2</v>
      </c>
      <c r="E124" s="11">
        <f t="shared" si="1"/>
        <v>9</v>
      </c>
      <c r="F124">
        <v>18</v>
      </c>
      <c r="G124">
        <v>16</v>
      </c>
      <c r="H124">
        <v>5</v>
      </c>
    </row>
    <row r="125" spans="1:8" x14ac:dyDescent="0.35">
      <c r="A125" s="8" t="s">
        <v>1779</v>
      </c>
      <c r="B125" t="s">
        <v>1780</v>
      </c>
      <c r="C125" t="s">
        <v>1781</v>
      </c>
      <c r="D125" s="11">
        <v>2</v>
      </c>
      <c r="E125" s="11">
        <f t="shared" si="1"/>
        <v>9</v>
      </c>
      <c r="F125">
        <v>18</v>
      </c>
      <c r="G125">
        <v>16</v>
      </c>
      <c r="H125">
        <v>5</v>
      </c>
    </row>
    <row r="126" spans="1:8" x14ac:dyDescent="0.35">
      <c r="A126" s="8" t="s">
        <v>1782</v>
      </c>
      <c r="B126" t="s">
        <v>1783</v>
      </c>
      <c r="C126" t="s">
        <v>1784</v>
      </c>
      <c r="D126" s="11">
        <v>2</v>
      </c>
      <c r="E126" s="11">
        <f t="shared" si="1"/>
        <v>6</v>
      </c>
      <c r="F126">
        <v>12</v>
      </c>
      <c r="G126">
        <v>11</v>
      </c>
      <c r="H126">
        <v>5</v>
      </c>
    </row>
    <row r="127" spans="1:8" x14ac:dyDescent="0.35">
      <c r="A127" s="8" t="s">
        <v>111</v>
      </c>
      <c r="B127" t="str">
        <f>+VLOOKUP(A127,'Maestro de Articulos'!B:C,2,FALSE)</f>
        <v>Biotina Spring Valley 10.000 Mcg Mas Keratina 60 Tabs</v>
      </c>
      <c r="D127" s="11">
        <v>3</v>
      </c>
      <c r="E127" s="11">
        <f t="shared" si="1"/>
        <v>6.5</v>
      </c>
      <c r="F127">
        <v>13</v>
      </c>
      <c r="G127">
        <v>11</v>
      </c>
      <c r="H127">
        <v>5</v>
      </c>
    </row>
    <row r="128" spans="1:8" x14ac:dyDescent="0.35">
      <c r="A128" s="8" t="s">
        <v>100</v>
      </c>
      <c r="B128" t="str">
        <f>+VLOOKUP(A128,'Maestro de Articulos'!B:C,2,FALSE)</f>
        <v>Biotina Spring Valley 5000Mcg 120 Caps Blandas</v>
      </c>
      <c r="D128" s="11">
        <v>2</v>
      </c>
      <c r="E128" s="11">
        <f t="shared" si="1"/>
        <v>6</v>
      </c>
      <c r="F128">
        <v>12</v>
      </c>
      <c r="G128">
        <v>11</v>
      </c>
      <c r="H128">
        <v>5</v>
      </c>
    </row>
    <row r="129" spans="1:8" x14ac:dyDescent="0.35">
      <c r="A129" s="8" t="s">
        <v>1785</v>
      </c>
      <c r="B129" t="s">
        <v>1786</v>
      </c>
      <c r="C129" t="s">
        <v>1787</v>
      </c>
      <c r="D129" s="11">
        <v>2</v>
      </c>
      <c r="E129" s="11">
        <f t="shared" si="1"/>
        <v>4.5</v>
      </c>
      <c r="F129">
        <v>9</v>
      </c>
      <c r="G129">
        <v>8</v>
      </c>
      <c r="H129">
        <v>5</v>
      </c>
    </row>
    <row r="130" spans="1:8" x14ac:dyDescent="0.35">
      <c r="A130" s="8" t="s">
        <v>103</v>
      </c>
      <c r="B130" t="str">
        <f>+VLOOKUP(A130,'Maestro de Articulos'!B:C,2,FALSE)</f>
        <v>Selenio Spring Valley 200Mcg 100 Tabs</v>
      </c>
      <c r="D130" s="11">
        <v>1</v>
      </c>
      <c r="E130" s="11">
        <f t="shared" si="1"/>
        <v>5</v>
      </c>
      <c r="F130">
        <v>10</v>
      </c>
      <c r="G130">
        <v>9</v>
      </c>
      <c r="H130">
        <v>5</v>
      </c>
    </row>
    <row r="131" spans="1:8" x14ac:dyDescent="0.35">
      <c r="A131" s="8" t="s">
        <v>97</v>
      </c>
      <c r="B131" t="str">
        <f>+VLOOKUP(A131,'Maestro de Articulos'!B:C,2,FALSE)</f>
        <v>Acido Folico Spring Valley 666Cmg Dfe  400Mcg 250 Tabs</v>
      </c>
      <c r="D131" s="11">
        <v>2</v>
      </c>
      <c r="E131" s="11">
        <f t="shared" ref="E131:E194" si="2">F131/2</f>
        <v>4</v>
      </c>
      <c r="F131">
        <v>8</v>
      </c>
      <c r="G131">
        <v>8</v>
      </c>
      <c r="H131">
        <v>5</v>
      </c>
    </row>
    <row r="132" spans="1:8" x14ac:dyDescent="0.35">
      <c r="A132" s="8" t="s">
        <v>1788</v>
      </c>
      <c r="B132" t="s">
        <v>1789</v>
      </c>
      <c r="C132" t="s">
        <v>1790</v>
      </c>
      <c r="D132" s="11">
        <v>1</v>
      </c>
      <c r="E132" s="11">
        <f t="shared" si="2"/>
        <v>10</v>
      </c>
      <c r="F132">
        <v>20</v>
      </c>
      <c r="G132">
        <v>18</v>
      </c>
      <c r="H132">
        <v>5</v>
      </c>
    </row>
    <row r="133" spans="1:8" x14ac:dyDescent="0.35">
      <c r="A133" s="8" t="s">
        <v>1791</v>
      </c>
      <c r="B133" t="s">
        <v>1789</v>
      </c>
      <c r="C133" t="s">
        <v>1792</v>
      </c>
      <c r="D133" s="11">
        <v>1</v>
      </c>
      <c r="E133" s="11">
        <f t="shared" si="2"/>
        <v>10</v>
      </c>
      <c r="F133">
        <v>20</v>
      </c>
      <c r="G133">
        <v>18</v>
      </c>
      <c r="H133">
        <v>5</v>
      </c>
    </row>
    <row r="134" spans="1:8" x14ac:dyDescent="0.35">
      <c r="A134" s="8" t="s">
        <v>1793</v>
      </c>
      <c r="B134" t="s">
        <v>1789</v>
      </c>
      <c r="C134" t="s">
        <v>1794</v>
      </c>
      <c r="D134" s="11">
        <v>1</v>
      </c>
      <c r="E134" s="11">
        <f t="shared" si="2"/>
        <v>10</v>
      </c>
      <c r="F134">
        <v>20</v>
      </c>
      <c r="G134">
        <v>18</v>
      </c>
      <c r="H134">
        <v>5</v>
      </c>
    </row>
    <row r="135" spans="1:8" x14ac:dyDescent="0.35">
      <c r="A135" s="8" t="s">
        <v>342</v>
      </c>
      <c r="B135" t="str">
        <f>+VLOOKUP(A135,'Maestro de Articulos'!B:C,2,FALSE)</f>
        <v>Multivitamínicos En Gomitas Para Mujeres Concolageno Natures Bounty 80 Gomitas</v>
      </c>
      <c r="D135" s="11">
        <v>1</v>
      </c>
      <c r="E135" s="11">
        <f t="shared" si="2"/>
        <v>10</v>
      </c>
      <c r="F135">
        <v>20</v>
      </c>
      <c r="G135">
        <v>18</v>
      </c>
      <c r="H135">
        <v>5</v>
      </c>
    </row>
    <row r="136" spans="1:8" x14ac:dyDescent="0.35">
      <c r="A136" s="8" t="s">
        <v>1795</v>
      </c>
      <c r="B136" t="s">
        <v>1796</v>
      </c>
      <c r="C136" t="s">
        <v>1797</v>
      </c>
      <c r="D136" s="11">
        <v>1</v>
      </c>
      <c r="E136" s="11">
        <f t="shared" si="2"/>
        <v>6.5</v>
      </c>
      <c r="F136">
        <v>13</v>
      </c>
      <c r="G136">
        <v>12</v>
      </c>
      <c r="H136">
        <v>5</v>
      </c>
    </row>
    <row r="137" spans="1:8" x14ac:dyDescent="0.35">
      <c r="A137" s="8" t="s">
        <v>1798</v>
      </c>
      <c r="B137" t="s">
        <v>1799</v>
      </c>
      <c r="C137" t="s">
        <v>1797</v>
      </c>
      <c r="D137" s="11">
        <v>2</v>
      </c>
      <c r="E137" s="11">
        <f t="shared" si="2"/>
        <v>6</v>
      </c>
      <c r="F137">
        <v>12</v>
      </c>
      <c r="G137">
        <v>11</v>
      </c>
      <c r="H137">
        <v>5</v>
      </c>
    </row>
    <row r="138" spans="1:8" x14ac:dyDescent="0.35">
      <c r="A138" s="8" t="s">
        <v>1800</v>
      </c>
      <c r="B138" t="s">
        <v>1801</v>
      </c>
      <c r="C138" t="s">
        <v>1802</v>
      </c>
      <c r="D138" s="11">
        <v>2</v>
      </c>
      <c r="E138" s="11">
        <f t="shared" si="2"/>
        <v>10</v>
      </c>
      <c r="F138">
        <v>20</v>
      </c>
      <c r="G138">
        <v>18</v>
      </c>
      <c r="H138">
        <v>5</v>
      </c>
    </row>
    <row r="139" spans="1:8" x14ac:dyDescent="0.35">
      <c r="A139" s="8" t="s">
        <v>1803</v>
      </c>
      <c r="B139" t="s">
        <v>1804</v>
      </c>
      <c r="C139" t="s">
        <v>1805</v>
      </c>
      <c r="D139" s="11">
        <v>2</v>
      </c>
      <c r="E139" s="11">
        <f t="shared" si="2"/>
        <v>6.5</v>
      </c>
      <c r="F139">
        <v>13</v>
      </c>
      <c r="G139">
        <v>12</v>
      </c>
      <c r="H139">
        <v>5</v>
      </c>
    </row>
    <row r="140" spans="1:8" x14ac:dyDescent="0.35">
      <c r="A140" s="8" t="s">
        <v>1806</v>
      </c>
      <c r="B140" t="s">
        <v>1807</v>
      </c>
      <c r="C140" t="s">
        <v>1808</v>
      </c>
      <c r="D140" s="11">
        <v>1</v>
      </c>
      <c r="E140" s="11">
        <f t="shared" si="2"/>
        <v>6.5</v>
      </c>
      <c r="F140">
        <v>13</v>
      </c>
      <c r="G140">
        <v>12</v>
      </c>
      <c r="H140">
        <v>5</v>
      </c>
    </row>
    <row r="141" spans="1:8" x14ac:dyDescent="0.35">
      <c r="A141" s="8" t="s">
        <v>1809</v>
      </c>
      <c r="B141" t="s">
        <v>1810</v>
      </c>
      <c r="C141" t="s">
        <v>1811</v>
      </c>
      <c r="D141" s="11">
        <v>1</v>
      </c>
      <c r="E141" s="11">
        <f t="shared" si="2"/>
        <v>6</v>
      </c>
      <c r="F141">
        <v>12</v>
      </c>
      <c r="G141">
        <v>11</v>
      </c>
      <c r="H141">
        <v>5</v>
      </c>
    </row>
    <row r="142" spans="1:8" x14ac:dyDescent="0.35">
      <c r="A142" s="8" t="s">
        <v>1812</v>
      </c>
      <c r="B142" t="s">
        <v>1813</v>
      </c>
      <c r="C142" t="s">
        <v>1814</v>
      </c>
      <c r="D142" s="11">
        <v>1</v>
      </c>
      <c r="E142" s="11">
        <f t="shared" si="2"/>
        <v>6</v>
      </c>
      <c r="F142">
        <v>12</v>
      </c>
      <c r="G142">
        <v>11</v>
      </c>
      <c r="H142">
        <v>5</v>
      </c>
    </row>
    <row r="143" spans="1:8" x14ac:dyDescent="0.35">
      <c r="A143" s="8" t="s">
        <v>1815</v>
      </c>
      <c r="B143" t="s">
        <v>1816</v>
      </c>
      <c r="C143" t="s">
        <v>1814</v>
      </c>
      <c r="D143" s="11">
        <v>1</v>
      </c>
      <c r="E143" s="11">
        <f t="shared" si="2"/>
        <v>6.5</v>
      </c>
      <c r="F143">
        <v>13</v>
      </c>
      <c r="G143">
        <v>11</v>
      </c>
      <c r="H143">
        <v>5</v>
      </c>
    </row>
    <row r="144" spans="1:8" x14ac:dyDescent="0.35">
      <c r="A144" s="8" t="s">
        <v>1817</v>
      </c>
      <c r="B144" t="s">
        <v>1818</v>
      </c>
      <c r="C144" t="s">
        <v>1532</v>
      </c>
      <c r="D144" s="11">
        <v>2</v>
      </c>
      <c r="E144" s="11">
        <f t="shared" si="2"/>
        <v>6</v>
      </c>
      <c r="F144">
        <v>12</v>
      </c>
      <c r="G144">
        <v>11</v>
      </c>
      <c r="H144">
        <v>5</v>
      </c>
    </row>
    <row r="145" spans="1:8" x14ac:dyDescent="0.35">
      <c r="A145" s="8" t="s">
        <v>1819</v>
      </c>
      <c r="B145" t="s">
        <v>1820</v>
      </c>
      <c r="C145" t="s">
        <v>1756</v>
      </c>
      <c r="D145" s="11">
        <v>2</v>
      </c>
      <c r="E145" s="11">
        <f t="shared" si="2"/>
        <v>7</v>
      </c>
      <c r="F145">
        <v>14</v>
      </c>
      <c r="G145">
        <v>12</v>
      </c>
      <c r="H145">
        <v>5</v>
      </c>
    </row>
    <row r="146" spans="1:8" x14ac:dyDescent="0.35">
      <c r="A146" s="8" t="s">
        <v>1821</v>
      </c>
      <c r="B146" t="s">
        <v>1822</v>
      </c>
      <c r="C146" t="s">
        <v>1587</v>
      </c>
      <c r="D146" s="11">
        <v>6</v>
      </c>
      <c r="E146" s="11">
        <f t="shared" si="2"/>
        <v>6.5</v>
      </c>
      <c r="F146">
        <v>13</v>
      </c>
      <c r="G146">
        <v>12</v>
      </c>
      <c r="H146">
        <v>5</v>
      </c>
    </row>
    <row r="147" spans="1:8" x14ac:dyDescent="0.35">
      <c r="A147" s="8" t="s">
        <v>1823</v>
      </c>
      <c r="B147" t="s">
        <v>1824</v>
      </c>
      <c r="C147" t="s">
        <v>1808</v>
      </c>
      <c r="D147" s="11">
        <v>1</v>
      </c>
      <c r="E147" s="11">
        <f t="shared" si="2"/>
        <v>6.5</v>
      </c>
      <c r="F147">
        <v>13</v>
      </c>
      <c r="G147">
        <v>12</v>
      </c>
      <c r="H147">
        <v>5</v>
      </c>
    </row>
    <row r="148" spans="1:8" x14ac:dyDescent="0.35">
      <c r="A148" s="8" t="s">
        <v>1825</v>
      </c>
      <c r="B148" t="s">
        <v>1826</v>
      </c>
      <c r="C148" t="s">
        <v>1827</v>
      </c>
      <c r="D148" s="11">
        <v>2</v>
      </c>
      <c r="E148" s="11">
        <f t="shared" si="2"/>
        <v>5</v>
      </c>
      <c r="F148">
        <v>10</v>
      </c>
      <c r="G148">
        <v>9</v>
      </c>
      <c r="H148">
        <v>5</v>
      </c>
    </row>
    <row r="149" spans="1:8" x14ac:dyDescent="0.35">
      <c r="A149" s="8" t="s">
        <v>1828</v>
      </c>
      <c r="B149" t="s">
        <v>1829</v>
      </c>
      <c r="C149" t="s">
        <v>1662</v>
      </c>
      <c r="D149" s="11">
        <v>2</v>
      </c>
      <c r="E149" s="11">
        <f t="shared" si="2"/>
        <v>6.5</v>
      </c>
      <c r="F149">
        <v>13</v>
      </c>
      <c r="G149">
        <v>11</v>
      </c>
      <c r="H149">
        <v>5</v>
      </c>
    </row>
    <row r="150" spans="1:8" x14ac:dyDescent="0.35">
      <c r="A150" s="8" t="s">
        <v>1830</v>
      </c>
      <c r="B150" t="s">
        <v>1831</v>
      </c>
      <c r="D150" s="11">
        <v>1</v>
      </c>
      <c r="E150" s="11">
        <f t="shared" si="2"/>
        <v>15</v>
      </c>
      <c r="F150">
        <v>30</v>
      </c>
      <c r="G150">
        <v>25</v>
      </c>
      <c r="H150">
        <v>5</v>
      </c>
    </row>
    <row r="151" spans="1:8" x14ac:dyDescent="0.35">
      <c r="A151" s="8" t="s">
        <v>1832</v>
      </c>
      <c r="B151" t="s">
        <v>1833</v>
      </c>
      <c r="D151" s="11">
        <v>1</v>
      </c>
      <c r="E151" s="11">
        <f t="shared" si="2"/>
        <v>15</v>
      </c>
      <c r="F151">
        <v>30</v>
      </c>
      <c r="G151">
        <v>25</v>
      </c>
      <c r="H151">
        <v>5</v>
      </c>
    </row>
    <row r="152" spans="1:8" x14ac:dyDescent="0.35">
      <c r="A152" s="8" t="s">
        <v>560</v>
      </c>
      <c r="B152" t="str">
        <f>+VLOOKUP(A152,'Maestro de Articulos'!B:C,2,FALSE)</f>
        <v>Arnicavihom Globulos Vihom 30Gr</v>
      </c>
      <c r="D152" s="11">
        <v>2</v>
      </c>
      <c r="E152" s="11">
        <f t="shared" si="2"/>
        <v>3.5</v>
      </c>
      <c r="F152">
        <v>7</v>
      </c>
      <c r="G152">
        <v>7</v>
      </c>
      <c r="H152">
        <v>5</v>
      </c>
    </row>
    <row r="153" spans="1:8" x14ac:dyDescent="0.35">
      <c r="A153" s="8" t="s">
        <v>1834</v>
      </c>
      <c r="B153" t="s">
        <v>1835</v>
      </c>
      <c r="D153" s="11">
        <v>2</v>
      </c>
      <c r="E153" s="11">
        <f t="shared" si="2"/>
        <v>14</v>
      </c>
      <c r="F153">
        <v>28</v>
      </c>
      <c r="G153">
        <v>26</v>
      </c>
      <c r="H153">
        <v>5</v>
      </c>
    </row>
    <row r="154" spans="1:8" x14ac:dyDescent="0.35">
      <c r="A154" s="8" t="s">
        <v>469</v>
      </c>
      <c r="B154" t="str">
        <f>+VLOOKUP(A154,'Maestro de Articulos'!B:C,2,FALSE)</f>
        <v>Diabet Vihom Solucion 30Ml</v>
      </c>
      <c r="D154" s="11">
        <v>1</v>
      </c>
      <c r="E154" s="11">
        <f t="shared" si="2"/>
        <v>2.5</v>
      </c>
      <c r="F154">
        <v>5</v>
      </c>
      <c r="G154">
        <v>5</v>
      </c>
      <c r="H154">
        <v>5</v>
      </c>
    </row>
    <row r="155" spans="1:8" x14ac:dyDescent="0.35">
      <c r="A155" s="8" t="s">
        <v>1836</v>
      </c>
      <c r="B155" t="s">
        <v>1837</v>
      </c>
      <c r="D155" s="11">
        <v>1</v>
      </c>
      <c r="E155" s="11">
        <f t="shared" si="2"/>
        <v>2.5</v>
      </c>
      <c r="F155">
        <v>5</v>
      </c>
      <c r="G155">
        <v>5</v>
      </c>
      <c r="H155">
        <v>5</v>
      </c>
    </row>
    <row r="156" spans="1:8" x14ac:dyDescent="0.35">
      <c r="A156" s="8" t="s">
        <v>567</v>
      </c>
      <c r="B156" t="str">
        <f>+VLOOKUP(A156,'Maestro de Articulos'!B:C,2,FALSE)</f>
        <v>Estrex Vihom Solucion 30Ml</v>
      </c>
      <c r="D156" s="11">
        <v>1</v>
      </c>
      <c r="E156" s="11">
        <f t="shared" si="2"/>
        <v>2.5</v>
      </c>
      <c r="F156">
        <v>5</v>
      </c>
      <c r="G156">
        <v>5</v>
      </c>
      <c r="H156">
        <v>5</v>
      </c>
    </row>
    <row r="157" spans="1:8" x14ac:dyDescent="0.35">
      <c r="A157" s="8" t="s">
        <v>585</v>
      </c>
      <c r="B157" t="str">
        <f>+VLOOKUP(A157,'Maestro de Articulos'!B:C,2,FALSE)</f>
        <v>Credefor Vihom Solucion 30Ml</v>
      </c>
      <c r="D157" s="11">
        <v>1</v>
      </c>
      <c r="E157" s="11">
        <f t="shared" si="2"/>
        <v>2.5</v>
      </c>
      <c r="F157">
        <v>5</v>
      </c>
      <c r="G157">
        <v>5</v>
      </c>
      <c r="H157">
        <v>5</v>
      </c>
    </row>
    <row r="158" spans="1:8" x14ac:dyDescent="0.35">
      <c r="A158" s="8" t="s">
        <v>1838</v>
      </c>
      <c r="B158" t="s">
        <v>1839</v>
      </c>
      <c r="D158" s="11">
        <v>1</v>
      </c>
      <c r="E158" s="11">
        <f t="shared" si="2"/>
        <v>2.5</v>
      </c>
      <c r="F158">
        <v>5</v>
      </c>
      <c r="G158">
        <v>5</v>
      </c>
      <c r="H158">
        <v>5</v>
      </c>
    </row>
    <row r="159" spans="1:8" x14ac:dyDescent="0.35">
      <c r="A159" s="8" t="s">
        <v>1840</v>
      </c>
      <c r="B159" t="s">
        <v>1841</v>
      </c>
      <c r="D159" s="11">
        <v>1</v>
      </c>
      <c r="E159" s="11">
        <f t="shared" si="2"/>
        <v>2.5</v>
      </c>
      <c r="F159">
        <v>5</v>
      </c>
      <c r="G159">
        <v>5</v>
      </c>
      <c r="H159">
        <v>5</v>
      </c>
    </row>
    <row r="160" spans="1:8" x14ac:dyDescent="0.35">
      <c r="A160" s="8" t="s">
        <v>1842</v>
      </c>
      <c r="B160" t="s">
        <v>1843</v>
      </c>
      <c r="D160" s="11">
        <v>3</v>
      </c>
      <c r="E160" s="11">
        <f t="shared" si="2"/>
        <v>2.5</v>
      </c>
      <c r="F160">
        <v>5</v>
      </c>
      <c r="G160">
        <v>5</v>
      </c>
      <c r="H160">
        <v>5</v>
      </c>
    </row>
    <row r="161" spans="1:8" x14ac:dyDescent="0.35">
      <c r="A161" s="8" t="s">
        <v>621</v>
      </c>
      <c r="B161" t="str">
        <f>+VLOOKUP(A161,'Maestro de Articulos'!B:C,2,FALSE)</f>
        <v>Litio(Li) Oligovihom Solución 30Ml</v>
      </c>
      <c r="D161" s="11">
        <v>1</v>
      </c>
      <c r="E161" s="11">
        <f t="shared" si="2"/>
        <v>2.5</v>
      </c>
      <c r="F161">
        <v>5</v>
      </c>
      <c r="G161">
        <v>5</v>
      </c>
      <c r="H161">
        <v>5</v>
      </c>
    </row>
    <row r="162" spans="1:8" x14ac:dyDescent="0.35">
      <c r="A162" s="8" t="s">
        <v>612</v>
      </c>
      <c r="B162" t="str">
        <f>+VLOOKUP(A162,'Maestro de Articulos'!B:C,2,FALSE)</f>
        <v>Estreñimiento Pediatrico Vihom Solucion 30Ml</v>
      </c>
      <c r="D162" s="11">
        <v>1</v>
      </c>
      <c r="E162" s="11">
        <f t="shared" si="2"/>
        <v>2.5</v>
      </c>
      <c r="F162">
        <v>5</v>
      </c>
      <c r="G162">
        <v>5</v>
      </c>
      <c r="H162">
        <v>5</v>
      </c>
    </row>
    <row r="163" spans="1:8" x14ac:dyDescent="0.35">
      <c r="A163" s="8" t="s">
        <v>1844</v>
      </c>
      <c r="B163" t="s">
        <v>1845</v>
      </c>
      <c r="D163" s="11">
        <v>1</v>
      </c>
      <c r="E163" s="11">
        <f t="shared" si="2"/>
        <v>2.5</v>
      </c>
      <c r="F163">
        <v>5</v>
      </c>
      <c r="G163">
        <v>5</v>
      </c>
      <c r="H163">
        <v>5</v>
      </c>
    </row>
    <row r="164" spans="1:8" x14ac:dyDescent="0.35">
      <c r="A164" s="8" t="s">
        <v>617</v>
      </c>
      <c r="B164" t="str">
        <f>+VLOOKUP(A164,'Maestro de Articulos'!B:C,2,FALSE)</f>
        <v>Magnesio(Mg) Oligovihom Solución 30Ml</v>
      </c>
      <c r="D164" s="11">
        <v>1</v>
      </c>
      <c r="E164" s="11">
        <f t="shared" si="2"/>
        <v>2.5</v>
      </c>
      <c r="F164">
        <v>5</v>
      </c>
      <c r="G164">
        <v>5</v>
      </c>
      <c r="H164">
        <v>5</v>
      </c>
    </row>
    <row r="165" spans="1:8" x14ac:dyDescent="0.35">
      <c r="A165" s="8" t="s">
        <v>609</v>
      </c>
      <c r="B165" t="str">
        <f>+VLOOKUP(A165,'Maestro de Articulos'!B:C,2,FALSE)</f>
        <v>Alervihom Pediatrico Solucion 30Ml</v>
      </c>
      <c r="D165" s="11">
        <v>1</v>
      </c>
      <c r="E165" s="11">
        <f t="shared" si="2"/>
        <v>2.5</v>
      </c>
      <c r="F165">
        <v>5</v>
      </c>
      <c r="G165">
        <v>5</v>
      </c>
      <c r="H165">
        <v>5</v>
      </c>
    </row>
    <row r="166" spans="1:8" x14ac:dyDescent="0.35">
      <c r="A166" s="8" t="s">
        <v>616</v>
      </c>
      <c r="B166" t="str">
        <f>+VLOOKUP(A166,'Maestro de Articulos'!B:C,2,FALSE)</f>
        <v>Insovihom Pediatrico Solucion 30Ml</v>
      </c>
      <c r="D166" s="11">
        <v>1</v>
      </c>
      <c r="E166" s="11">
        <f t="shared" si="2"/>
        <v>2.5</v>
      </c>
      <c r="F166">
        <v>5</v>
      </c>
      <c r="G166">
        <v>5</v>
      </c>
      <c r="H166">
        <v>5</v>
      </c>
    </row>
    <row r="167" spans="1:8" x14ac:dyDescent="0.35">
      <c r="A167" s="8" t="s">
        <v>585</v>
      </c>
      <c r="B167" t="str">
        <f>+VLOOKUP(A167,'Maestro de Articulos'!B:C,2,FALSE)</f>
        <v>Credefor Vihom Solucion 30Ml</v>
      </c>
      <c r="D167" s="11">
        <v>1</v>
      </c>
      <c r="E167" s="11">
        <f t="shared" si="2"/>
        <v>2.5</v>
      </c>
      <c r="F167">
        <v>5</v>
      </c>
      <c r="G167">
        <v>5</v>
      </c>
      <c r="H167">
        <v>5</v>
      </c>
    </row>
    <row r="168" spans="1:8" x14ac:dyDescent="0.35">
      <c r="A168" s="8" t="s">
        <v>473</v>
      </c>
      <c r="B168" t="str">
        <f>+VLOOKUP(A168,'Maestro de Articulos'!B:C,2,FALSE)</f>
        <v>Triglicol Vihom Solucion 30Ml</v>
      </c>
      <c r="D168" s="11">
        <v>1</v>
      </c>
      <c r="E168" s="11">
        <f t="shared" si="2"/>
        <v>2.5</v>
      </c>
      <c r="F168">
        <v>5</v>
      </c>
      <c r="G168">
        <v>5</v>
      </c>
      <c r="H168">
        <v>5</v>
      </c>
    </row>
    <row r="169" spans="1:8" x14ac:dyDescent="0.35">
      <c r="A169" s="8" t="s">
        <v>1846</v>
      </c>
      <c r="B169" t="s">
        <v>1847</v>
      </c>
      <c r="D169" s="11">
        <v>1</v>
      </c>
      <c r="E169" s="11">
        <f t="shared" si="2"/>
        <v>2.5</v>
      </c>
      <c r="F169">
        <v>5</v>
      </c>
      <c r="G169">
        <v>5</v>
      </c>
      <c r="H169">
        <v>5</v>
      </c>
    </row>
    <row r="170" spans="1:8" x14ac:dyDescent="0.35">
      <c r="A170" s="8" t="s">
        <v>1848</v>
      </c>
      <c r="B170" t="s">
        <v>1849</v>
      </c>
      <c r="D170" s="11">
        <v>1</v>
      </c>
      <c r="E170" s="11">
        <f t="shared" si="2"/>
        <v>2.5</v>
      </c>
      <c r="F170">
        <v>5</v>
      </c>
      <c r="G170">
        <v>5</v>
      </c>
      <c r="H170">
        <v>5</v>
      </c>
    </row>
    <row r="171" spans="1:8" x14ac:dyDescent="0.35">
      <c r="A171" s="8" t="s">
        <v>1404</v>
      </c>
      <c r="B171" t="str">
        <f>+VLOOKUP(A171,'Maestro de Articulos'!B:C,2,FALSE)</f>
        <v>Melatonina Naturex 300mcg 40Tabs</v>
      </c>
      <c r="D171" s="11">
        <v>1</v>
      </c>
      <c r="E171" s="11">
        <f t="shared" si="2"/>
        <v>2.5</v>
      </c>
      <c r="F171">
        <v>5</v>
      </c>
      <c r="G171">
        <v>5</v>
      </c>
      <c r="H171">
        <v>5</v>
      </c>
    </row>
    <row r="172" spans="1:8" x14ac:dyDescent="0.35">
      <c r="A172" s="8" t="s">
        <v>1850</v>
      </c>
      <c r="B172" t="s">
        <v>1851</v>
      </c>
      <c r="C172" t="s">
        <v>1855</v>
      </c>
      <c r="D172" s="11">
        <v>2</v>
      </c>
      <c r="E172" s="11">
        <f t="shared" si="2"/>
        <v>1.5</v>
      </c>
      <c r="F172">
        <v>3</v>
      </c>
      <c r="G172">
        <v>3</v>
      </c>
      <c r="H172">
        <v>5</v>
      </c>
    </row>
    <row r="173" spans="1:8" x14ac:dyDescent="0.35">
      <c r="A173" s="8" t="s">
        <v>1852</v>
      </c>
      <c r="B173" t="s">
        <v>1853</v>
      </c>
      <c r="C173" t="s">
        <v>1854</v>
      </c>
      <c r="D173" s="11">
        <v>2</v>
      </c>
      <c r="E173" s="11">
        <f t="shared" si="2"/>
        <v>2</v>
      </c>
      <c r="F173">
        <v>4</v>
      </c>
      <c r="G173">
        <v>4</v>
      </c>
      <c r="H173">
        <v>5</v>
      </c>
    </row>
    <row r="174" spans="1:8" x14ac:dyDescent="0.35">
      <c r="A174" s="8" t="s">
        <v>1856</v>
      </c>
      <c r="B174" t="s">
        <v>1857</v>
      </c>
      <c r="C174" t="s">
        <v>1854</v>
      </c>
      <c r="D174" s="11">
        <v>2</v>
      </c>
      <c r="E174" s="11">
        <f t="shared" si="2"/>
        <v>2.5</v>
      </c>
      <c r="F174">
        <v>5</v>
      </c>
      <c r="G174">
        <v>5</v>
      </c>
      <c r="H174">
        <v>5</v>
      </c>
    </row>
    <row r="175" spans="1:8" x14ac:dyDescent="0.35">
      <c r="A175" s="8" t="s">
        <v>1858</v>
      </c>
      <c r="B175" t="s">
        <v>1860</v>
      </c>
      <c r="C175" t="s">
        <v>1854</v>
      </c>
      <c r="D175" s="11">
        <v>2</v>
      </c>
      <c r="E175" s="11">
        <f t="shared" si="2"/>
        <v>2</v>
      </c>
      <c r="F175">
        <v>4</v>
      </c>
      <c r="G175">
        <v>4</v>
      </c>
      <c r="H175">
        <v>5</v>
      </c>
    </row>
    <row r="176" spans="1:8" x14ac:dyDescent="0.35">
      <c r="A176" s="8" t="s">
        <v>1859</v>
      </c>
      <c r="B176" t="s">
        <v>1861</v>
      </c>
      <c r="C176" t="s">
        <v>1854</v>
      </c>
      <c r="D176" s="11">
        <v>2</v>
      </c>
      <c r="E176" s="11">
        <f t="shared" si="2"/>
        <v>2</v>
      </c>
      <c r="F176">
        <v>4</v>
      </c>
      <c r="G176">
        <v>5</v>
      </c>
      <c r="H176">
        <v>5</v>
      </c>
    </row>
    <row r="177" spans="1:8" x14ac:dyDescent="0.35">
      <c r="A177" s="8" t="s">
        <v>1862</v>
      </c>
      <c r="B177" t="s">
        <v>1864</v>
      </c>
      <c r="C177" t="s">
        <v>1854</v>
      </c>
      <c r="D177" s="11">
        <v>2</v>
      </c>
      <c r="E177" s="11">
        <f t="shared" si="2"/>
        <v>1.5</v>
      </c>
      <c r="F177">
        <v>3</v>
      </c>
      <c r="G177">
        <v>3</v>
      </c>
      <c r="H177">
        <v>5</v>
      </c>
    </row>
    <row r="178" spans="1:8" x14ac:dyDescent="0.35">
      <c r="A178" s="8" t="s">
        <v>1863</v>
      </c>
      <c r="B178" t="s">
        <v>1865</v>
      </c>
      <c r="C178" t="s">
        <v>1854</v>
      </c>
      <c r="D178" s="11">
        <v>2</v>
      </c>
      <c r="E178" s="11">
        <f t="shared" si="2"/>
        <v>1.5</v>
      </c>
      <c r="F178">
        <v>3</v>
      </c>
      <c r="G178">
        <v>3</v>
      </c>
      <c r="H178">
        <v>5</v>
      </c>
    </row>
    <row r="179" spans="1:8" x14ac:dyDescent="0.35">
      <c r="A179" s="8" t="s">
        <v>1866</v>
      </c>
      <c r="B179" t="s">
        <v>1867</v>
      </c>
      <c r="C179" t="s">
        <v>1868</v>
      </c>
      <c r="D179" s="11">
        <v>2</v>
      </c>
      <c r="E179" s="11">
        <f t="shared" si="2"/>
        <v>5</v>
      </c>
      <c r="F179">
        <v>10</v>
      </c>
      <c r="G179">
        <v>10</v>
      </c>
      <c r="H179">
        <v>5</v>
      </c>
    </row>
    <row r="180" spans="1:8" x14ac:dyDescent="0.35">
      <c r="A180" s="8" t="s">
        <v>1869</v>
      </c>
      <c r="B180" t="s">
        <v>1871</v>
      </c>
      <c r="D180" s="11">
        <v>1</v>
      </c>
      <c r="E180" s="11">
        <f t="shared" si="2"/>
        <v>3.5</v>
      </c>
      <c r="F180">
        <v>7</v>
      </c>
      <c r="G180">
        <v>7</v>
      </c>
      <c r="H180">
        <v>5</v>
      </c>
    </row>
    <row r="181" spans="1:8" x14ac:dyDescent="0.35">
      <c r="A181" s="8" t="s">
        <v>1870</v>
      </c>
      <c r="B181" t="s">
        <v>1872</v>
      </c>
      <c r="C181" t="s">
        <v>1873</v>
      </c>
      <c r="D181" s="11">
        <v>1</v>
      </c>
      <c r="E181" s="11">
        <f t="shared" si="2"/>
        <v>4.5</v>
      </c>
      <c r="F181">
        <v>9</v>
      </c>
      <c r="G181">
        <v>9</v>
      </c>
      <c r="H181">
        <v>5</v>
      </c>
    </row>
    <row r="182" spans="1:8" x14ac:dyDescent="0.35">
      <c r="A182" s="8" t="s">
        <v>1874</v>
      </c>
      <c r="B182" t="s">
        <v>1875</v>
      </c>
      <c r="C182" t="s">
        <v>1883</v>
      </c>
      <c r="D182" s="11">
        <v>2</v>
      </c>
      <c r="E182" s="11">
        <f t="shared" si="2"/>
        <v>4</v>
      </c>
      <c r="F182">
        <v>8</v>
      </c>
      <c r="G182">
        <v>8</v>
      </c>
      <c r="H182">
        <v>5</v>
      </c>
    </row>
    <row r="183" spans="1:8" x14ac:dyDescent="0.35">
      <c r="A183" s="8" t="s">
        <v>1876</v>
      </c>
      <c r="B183" t="s">
        <v>1878</v>
      </c>
      <c r="C183" t="s">
        <v>1882</v>
      </c>
      <c r="D183" s="11">
        <v>2</v>
      </c>
      <c r="E183" s="11">
        <f t="shared" si="2"/>
        <v>4</v>
      </c>
      <c r="F183">
        <v>8</v>
      </c>
      <c r="G183">
        <v>8</v>
      </c>
      <c r="H183">
        <v>5</v>
      </c>
    </row>
    <row r="184" spans="1:8" x14ac:dyDescent="0.35">
      <c r="A184" s="8" t="s">
        <v>1877</v>
      </c>
      <c r="B184" t="s">
        <v>1879</v>
      </c>
      <c r="C184" t="s">
        <v>1884</v>
      </c>
      <c r="D184" s="11">
        <v>2</v>
      </c>
      <c r="E184" s="11">
        <f t="shared" si="2"/>
        <v>4</v>
      </c>
      <c r="F184">
        <v>8</v>
      </c>
      <c r="G184">
        <v>8</v>
      </c>
      <c r="H184">
        <v>5</v>
      </c>
    </row>
    <row r="185" spans="1:8" x14ac:dyDescent="0.35">
      <c r="A185" s="8" t="s">
        <v>1880</v>
      </c>
      <c r="B185" t="s">
        <v>1881</v>
      </c>
      <c r="C185" t="s">
        <v>1885</v>
      </c>
      <c r="D185" s="11">
        <v>2</v>
      </c>
      <c r="E185" s="11">
        <f t="shared" si="2"/>
        <v>4</v>
      </c>
      <c r="F185">
        <v>8</v>
      </c>
      <c r="G185">
        <v>8</v>
      </c>
      <c r="H185">
        <v>5</v>
      </c>
    </row>
    <row r="186" spans="1:8" x14ac:dyDescent="0.35">
      <c r="A186" s="8" t="s">
        <v>1886</v>
      </c>
      <c r="B186" t="s">
        <v>1887</v>
      </c>
      <c r="C186" t="s">
        <v>1888</v>
      </c>
      <c r="D186" s="11">
        <v>2</v>
      </c>
      <c r="E186" s="11">
        <f t="shared" si="2"/>
        <v>4.5</v>
      </c>
      <c r="F186">
        <v>9</v>
      </c>
      <c r="G186">
        <v>9</v>
      </c>
      <c r="H186">
        <v>5</v>
      </c>
    </row>
    <row r="187" spans="1:8" x14ac:dyDescent="0.35">
      <c r="A187" s="8" t="s">
        <v>1889</v>
      </c>
      <c r="B187" t="s">
        <v>1891</v>
      </c>
      <c r="C187" t="s">
        <v>1893</v>
      </c>
      <c r="D187" s="11">
        <v>2</v>
      </c>
      <c r="E187" s="11">
        <f t="shared" si="2"/>
        <v>4</v>
      </c>
      <c r="F187">
        <v>8</v>
      </c>
      <c r="G187">
        <v>8</v>
      </c>
      <c r="H187">
        <v>5</v>
      </c>
    </row>
    <row r="188" spans="1:8" x14ac:dyDescent="0.35">
      <c r="A188" s="8" t="s">
        <v>1890</v>
      </c>
      <c r="B188" t="s">
        <v>1892</v>
      </c>
      <c r="C188" t="s">
        <v>1894</v>
      </c>
      <c r="D188" s="11">
        <v>2</v>
      </c>
      <c r="E188" s="11">
        <f t="shared" si="2"/>
        <v>4</v>
      </c>
      <c r="F188">
        <v>8</v>
      </c>
      <c r="G188">
        <v>8</v>
      </c>
      <c r="H188">
        <v>5</v>
      </c>
    </row>
    <row r="189" spans="1:8" x14ac:dyDescent="0.35">
      <c r="A189" s="8" t="s">
        <v>1895</v>
      </c>
      <c r="B189" t="s">
        <v>1896</v>
      </c>
      <c r="C189" t="s">
        <v>1897</v>
      </c>
      <c r="D189" s="11">
        <v>2</v>
      </c>
      <c r="E189" s="11">
        <f t="shared" si="2"/>
        <v>3.5</v>
      </c>
      <c r="F189">
        <v>7</v>
      </c>
      <c r="G189">
        <v>7</v>
      </c>
      <c r="H189">
        <v>5</v>
      </c>
    </row>
    <row r="190" spans="1:8" x14ac:dyDescent="0.35">
      <c r="A190" s="8" t="s">
        <v>1898</v>
      </c>
      <c r="B190" t="s">
        <v>1899</v>
      </c>
      <c r="C190" t="s">
        <v>1900</v>
      </c>
      <c r="D190" s="11">
        <v>2</v>
      </c>
      <c r="E190" s="11">
        <f t="shared" si="2"/>
        <v>4</v>
      </c>
      <c r="F190">
        <v>8</v>
      </c>
      <c r="G190">
        <v>8</v>
      </c>
      <c r="H190">
        <v>5</v>
      </c>
    </row>
    <row r="191" spans="1:8" x14ac:dyDescent="0.35">
      <c r="A191" s="8" t="s">
        <v>1996</v>
      </c>
      <c r="B191" t="s">
        <v>1997</v>
      </c>
      <c r="C191" t="s">
        <v>1998</v>
      </c>
      <c r="D191" s="11">
        <v>1</v>
      </c>
      <c r="E191" s="11">
        <f t="shared" si="2"/>
        <v>4</v>
      </c>
      <c r="F191">
        <v>8</v>
      </c>
      <c r="G191">
        <v>8</v>
      </c>
      <c r="H191">
        <v>5</v>
      </c>
    </row>
    <row r="192" spans="1:8" x14ac:dyDescent="0.35">
      <c r="A192" s="8" t="s">
        <v>1999</v>
      </c>
      <c r="B192" t="s">
        <v>2000</v>
      </c>
      <c r="C192" t="s">
        <v>2001</v>
      </c>
      <c r="D192" s="11">
        <v>1</v>
      </c>
      <c r="E192" s="11">
        <f t="shared" si="2"/>
        <v>5</v>
      </c>
      <c r="F192">
        <v>10</v>
      </c>
      <c r="G192">
        <v>9</v>
      </c>
      <c r="H192">
        <v>5</v>
      </c>
    </row>
    <row r="193" spans="1:8" x14ac:dyDescent="0.35">
      <c r="A193" s="8" t="s">
        <v>2002</v>
      </c>
      <c r="B193" t="s">
        <v>2003</v>
      </c>
      <c r="C193" t="s">
        <v>1998</v>
      </c>
      <c r="D193" s="11">
        <v>1</v>
      </c>
      <c r="E193" s="11">
        <f t="shared" si="2"/>
        <v>4</v>
      </c>
      <c r="F193">
        <v>8</v>
      </c>
      <c r="G193">
        <v>8</v>
      </c>
      <c r="H193">
        <v>5</v>
      </c>
    </row>
    <row r="194" spans="1:8" x14ac:dyDescent="0.35">
      <c r="A194" s="8" t="s">
        <v>2004</v>
      </c>
      <c r="B194" t="s">
        <v>2005</v>
      </c>
      <c r="C194" t="s">
        <v>2006</v>
      </c>
      <c r="D194" s="11">
        <v>1</v>
      </c>
      <c r="E194" s="11">
        <f t="shared" si="2"/>
        <v>5</v>
      </c>
      <c r="F194">
        <v>10</v>
      </c>
      <c r="G194">
        <v>9</v>
      </c>
      <c r="H194">
        <v>5</v>
      </c>
    </row>
    <row r="195" spans="1:8" x14ac:dyDescent="0.35">
      <c r="A195" s="8" t="s">
        <v>2007</v>
      </c>
      <c r="B195" t="s">
        <v>2008</v>
      </c>
      <c r="C195" t="s">
        <v>1998</v>
      </c>
      <c r="D195" s="11">
        <v>1</v>
      </c>
      <c r="E195" s="11">
        <f t="shared" ref="E195:E258" si="3">F195/2</f>
        <v>4</v>
      </c>
      <c r="F195">
        <v>8</v>
      </c>
      <c r="G195">
        <v>8</v>
      </c>
      <c r="H195">
        <v>5</v>
      </c>
    </row>
    <row r="196" spans="1:8" x14ac:dyDescent="0.35">
      <c r="A196" s="8" t="s">
        <v>2009</v>
      </c>
      <c r="B196" t="s">
        <v>2010</v>
      </c>
      <c r="C196" t="s">
        <v>2011</v>
      </c>
      <c r="D196" s="11">
        <v>1</v>
      </c>
      <c r="E196" s="11">
        <f t="shared" si="3"/>
        <v>4</v>
      </c>
      <c r="F196">
        <v>8</v>
      </c>
      <c r="G196">
        <v>8</v>
      </c>
      <c r="H196">
        <v>5</v>
      </c>
    </row>
    <row r="197" spans="1:8" x14ac:dyDescent="0.35">
      <c r="A197" s="8" t="s">
        <v>2012</v>
      </c>
      <c r="B197" t="s">
        <v>2013</v>
      </c>
      <c r="C197" t="s">
        <v>1998</v>
      </c>
      <c r="D197" s="11">
        <v>1</v>
      </c>
      <c r="E197" s="11">
        <f t="shared" si="3"/>
        <v>4</v>
      </c>
      <c r="F197">
        <v>8</v>
      </c>
      <c r="G197">
        <v>8</v>
      </c>
      <c r="H197">
        <v>5</v>
      </c>
    </row>
    <row r="198" spans="1:8" x14ac:dyDescent="0.35">
      <c r="A198" s="8" t="s">
        <v>2014</v>
      </c>
      <c r="B198" t="s">
        <v>2015</v>
      </c>
      <c r="C198" t="s">
        <v>2011</v>
      </c>
      <c r="D198" s="11">
        <v>1</v>
      </c>
      <c r="E198" s="11">
        <f t="shared" si="3"/>
        <v>4</v>
      </c>
      <c r="F198">
        <v>8</v>
      </c>
      <c r="G198">
        <v>8</v>
      </c>
      <c r="H198">
        <v>5</v>
      </c>
    </row>
    <row r="199" spans="1:8" x14ac:dyDescent="0.35">
      <c r="A199" s="8" t="s">
        <v>2016</v>
      </c>
      <c r="B199" t="s">
        <v>2017</v>
      </c>
      <c r="C199" t="s">
        <v>1998</v>
      </c>
      <c r="D199" s="11">
        <v>1</v>
      </c>
      <c r="E199" s="11">
        <f t="shared" si="3"/>
        <v>4</v>
      </c>
      <c r="F199">
        <v>8</v>
      </c>
      <c r="G199">
        <v>8</v>
      </c>
      <c r="H199">
        <v>5</v>
      </c>
    </row>
    <row r="200" spans="1:8" x14ac:dyDescent="0.35">
      <c r="A200" s="8" t="s">
        <v>2018</v>
      </c>
      <c r="B200" t="s">
        <v>2019</v>
      </c>
      <c r="C200" t="s">
        <v>1998</v>
      </c>
      <c r="D200" s="11">
        <v>1</v>
      </c>
      <c r="E200" s="11">
        <f t="shared" si="3"/>
        <v>4</v>
      </c>
      <c r="F200">
        <v>8</v>
      </c>
      <c r="G200">
        <v>8</v>
      </c>
      <c r="H200">
        <v>5</v>
      </c>
    </row>
    <row r="201" spans="1:8" x14ac:dyDescent="0.35">
      <c r="A201" s="8" t="s">
        <v>2007</v>
      </c>
      <c r="B201" t="s">
        <v>2020</v>
      </c>
      <c r="C201" t="s">
        <v>1998</v>
      </c>
      <c r="D201" s="11">
        <v>1</v>
      </c>
      <c r="E201" s="11">
        <f t="shared" si="3"/>
        <v>4</v>
      </c>
      <c r="F201">
        <v>8</v>
      </c>
      <c r="G201">
        <v>8</v>
      </c>
      <c r="H201">
        <v>5</v>
      </c>
    </row>
    <row r="202" spans="1:8" x14ac:dyDescent="0.35">
      <c r="A202" s="8" t="s">
        <v>2021</v>
      </c>
      <c r="B202" t="s">
        <v>2022</v>
      </c>
      <c r="C202" t="s">
        <v>1998</v>
      </c>
      <c r="D202" s="11">
        <v>1</v>
      </c>
      <c r="E202" s="11">
        <f t="shared" si="3"/>
        <v>4</v>
      </c>
      <c r="F202">
        <v>8</v>
      </c>
      <c r="G202">
        <v>8</v>
      </c>
      <c r="H202">
        <v>5</v>
      </c>
    </row>
    <row r="203" spans="1:8" x14ac:dyDescent="0.35">
      <c r="A203" s="8" t="s">
        <v>2023</v>
      </c>
      <c r="B203" t="s">
        <v>2024</v>
      </c>
      <c r="C203" t="s">
        <v>1998</v>
      </c>
      <c r="D203" s="11">
        <v>1</v>
      </c>
      <c r="E203" s="11">
        <f t="shared" si="3"/>
        <v>4</v>
      </c>
      <c r="F203">
        <v>8</v>
      </c>
      <c r="G203">
        <v>8</v>
      </c>
      <c r="H203">
        <v>5</v>
      </c>
    </row>
    <row r="204" spans="1:8" x14ac:dyDescent="0.35">
      <c r="A204" s="8" t="s">
        <v>2025</v>
      </c>
      <c r="B204" t="s">
        <v>2029</v>
      </c>
      <c r="C204" t="s">
        <v>2011</v>
      </c>
      <c r="D204" s="11">
        <v>1</v>
      </c>
      <c r="E204" s="11">
        <f t="shared" si="3"/>
        <v>4</v>
      </c>
      <c r="F204">
        <v>8</v>
      </c>
      <c r="G204">
        <v>8</v>
      </c>
      <c r="H204">
        <v>5</v>
      </c>
    </row>
    <row r="205" spans="1:8" x14ac:dyDescent="0.35">
      <c r="A205" s="8" t="s">
        <v>2026</v>
      </c>
      <c r="B205" t="s">
        <v>2027</v>
      </c>
      <c r="C205" t="s">
        <v>2028</v>
      </c>
      <c r="D205" s="11">
        <v>2</v>
      </c>
      <c r="E205" s="11">
        <f t="shared" si="3"/>
        <v>9</v>
      </c>
      <c r="F205">
        <v>18</v>
      </c>
      <c r="G205">
        <v>16</v>
      </c>
      <c r="H205">
        <v>5</v>
      </c>
    </row>
    <row r="206" spans="1:8" x14ac:dyDescent="0.35">
      <c r="A206" s="8" t="s">
        <v>2030</v>
      </c>
      <c r="B206" t="s">
        <v>2031</v>
      </c>
      <c r="C206" t="s">
        <v>2032</v>
      </c>
      <c r="D206" s="11">
        <v>2</v>
      </c>
      <c r="E206" s="11">
        <f t="shared" si="3"/>
        <v>6</v>
      </c>
      <c r="F206">
        <v>12</v>
      </c>
      <c r="G206">
        <v>11</v>
      </c>
      <c r="H206">
        <v>5</v>
      </c>
    </row>
    <row r="207" spans="1:8" x14ac:dyDescent="0.35">
      <c r="A207" s="8" t="s">
        <v>2033</v>
      </c>
      <c r="B207" t="s">
        <v>2034</v>
      </c>
      <c r="C207" t="s">
        <v>1745</v>
      </c>
      <c r="D207" s="11">
        <v>1</v>
      </c>
      <c r="E207" s="11">
        <f t="shared" si="3"/>
        <v>16.5</v>
      </c>
      <c r="F207">
        <v>33</v>
      </c>
      <c r="G207">
        <v>30</v>
      </c>
      <c r="H207">
        <v>5</v>
      </c>
    </row>
    <row r="208" spans="1:8" x14ac:dyDescent="0.35">
      <c r="A208" s="8" t="s">
        <v>15</v>
      </c>
      <c r="B208" t="str">
        <f>+VLOOKUP(A208,'Maestro de Articulos'!B:C,2,FALSE)</f>
        <v>Equinacia Goldenseal Nova Nutritions 450Mg 250 Tabs</v>
      </c>
      <c r="D208" s="11">
        <v>2</v>
      </c>
      <c r="E208" s="11">
        <f t="shared" si="3"/>
        <v>12.5</v>
      </c>
      <c r="F208">
        <v>25</v>
      </c>
      <c r="G208">
        <v>23</v>
      </c>
      <c r="H208">
        <v>5</v>
      </c>
    </row>
    <row r="209" spans="1:8" x14ac:dyDescent="0.35">
      <c r="A209" s="8" t="s">
        <v>2035</v>
      </c>
      <c r="B209" t="s">
        <v>2036</v>
      </c>
      <c r="C209" t="s">
        <v>2037</v>
      </c>
      <c r="D209" s="11">
        <v>1</v>
      </c>
      <c r="E209" s="11">
        <f t="shared" si="3"/>
        <v>16</v>
      </c>
      <c r="F209">
        <v>32</v>
      </c>
      <c r="G209">
        <v>30</v>
      </c>
      <c r="H209">
        <v>5</v>
      </c>
    </row>
    <row r="210" spans="1:8" x14ac:dyDescent="0.35">
      <c r="A210" s="8" t="s">
        <v>2038</v>
      </c>
      <c r="B210" t="s">
        <v>2039</v>
      </c>
      <c r="C210" t="s">
        <v>2040</v>
      </c>
      <c r="D210" s="11">
        <v>2</v>
      </c>
      <c r="E210" s="11">
        <f t="shared" si="3"/>
        <v>32.5</v>
      </c>
      <c r="F210">
        <v>65</v>
      </c>
      <c r="G210">
        <v>63</v>
      </c>
      <c r="H210">
        <v>5</v>
      </c>
    </row>
    <row r="211" spans="1:8" x14ac:dyDescent="0.35">
      <c r="A211" s="8" t="s">
        <v>2041</v>
      </c>
      <c r="B211" t="s">
        <v>2042</v>
      </c>
      <c r="C211" t="s">
        <v>2043</v>
      </c>
      <c r="D211" s="11">
        <v>2</v>
      </c>
      <c r="E211" s="11">
        <f t="shared" si="3"/>
        <v>14</v>
      </c>
      <c r="F211">
        <v>28</v>
      </c>
      <c r="G211">
        <v>27</v>
      </c>
      <c r="H211">
        <v>5</v>
      </c>
    </row>
    <row r="212" spans="1:8" x14ac:dyDescent="0.35">
      <c r="A212" s="8" t="s">
        <v>2044</v>
      </c>
      <c r="B212" t="s">
        <v>2045</v>
      </c>
      <c r="C212" t="s">
        <v>2046</v>
      </c>
      <c r="D212" s="11">
        <v>3</v>
      </c>
      <c r="E212" s="11">
        <f t="shared" si="3"/>
        <v>6.5</v>
      </c>
      <c r="F212">
        <v>13</v>
      </c>
      <c r="G212">
        <v>12</v>
      </c>
      <c r="H212">
        <v>5</v>
      </c>
    </row>
    <row r="213" spans="1:8" x14ac:dyDescent="0.35">
      <c r="A213" s="8" t="s">
        <v>2047</v>
      </c>
      <c r="B213" t="s">
        <v>2048</v>
      </c>
      <c r="C213" t="s">
        <v>2049</v>
      </c>
      <c r="D213" s="11">
        <v>3</v>
      </c>
      <c r="E213" s="11">
        <f t="shared" si="3"/>
        <v>6.5</v>
      </c>
      <c r="F213">
        <v>13</v>
      </c>
      <c r="G213">
        <v>12</v>
      </c>
      <c r="H213">
        <v>5</v>
      </c>
    </row>
    <row r="214" spans="1:8" x14ac:dyDescent="0.35">
      <c r="A214" s="8" t="s">
        <v>25</v>
      </c>
      <c r="B214" t="str">
        <f>+VLOOKUP(A214,'Maestro de Articulos'!B:C,2,FALSE)</f>
        <v>Complemento Multivitamínico Women 50+ Equate 200 Tabs</v>
      </c>
      <c r="D214" s="11">
        <v>1</v>
      </c>
      <c r="E214" s="11">
        <f t="shared" si="3"/>
        <v>13</v>
      </c>
      <c r="F214">
        <v>26</v>
      </c>
      <c r="G214">
        <v>24</v>
      </c>
      <c r="H214">
        <v>5</v>
      </c>
    </row>
    <row r="215" spans="1:8" x14ac:dyDescent="0.35">
      <c r="A215" s="8" t="s">
        <v>2050</v>
      </c>
      <c r="B215" t="s">
        <v>2051</v>
      </c>
      <c r="C215" t="s">
        <v>2052</v>
      </c>
      <c r="D215" s="11">
        <v>2</v>
      </c>
      <c r="E215" s="11">
        <f t="shared" si="3"/>
        <v>19</v>
      </c>
      <c r="F215">
        <v>38</v>
      </c>
      <c r="G215">
        <v>36</v>
      </c>
      <c r="H215">
        <v>5</v>
      </c>
    </row>
    <row r="216" spans="1:8" x14ac:dyDescent="0.35">
      <c r="B216" t="s">
        <v>2054</v>
      </c>
      <c r="C216" t="s">
        <v>2057</v>
      </c>
      <c r="D216" s="11">
        <v>2</v>
      </c>
      <c r="E216" s="11">
        <f t="shared" si="3"/>
        <v>8</v>
      </c>
      <c r="F216">
        <v>16</v>
      </c>
      <c r="G216">
        <v>15</v>
      </c>
      <c r="H216">
        <v>5</v>
      </c>
    </row>
    <row r="217" spans="1:8" x14ac:dyDescent="0.35">
      <c r="A217" s="8" t="s">
        <v>2053</v>
      </c>
      <c r="B217" t="s">
        <v>2055</v>
      </c>
      <c r="C217" t="s">
        <v>2056</v>
      </c>
      <c r="D217" s="11">
        <v>1</v>
      </c>
      <c r="E217" s="11">
        <f t="shared" si="3"/>
        <v>8</v>
      </c>
      <c r="F217">
        <v>16</v>
      </c>
      <c r="G217">
        <v>15</v>
      </c>
      <c r="H217">
        <v>5</v>
      </c>
    </row>
    <row r="218" spans="1:8" x14ac:dyDescent="0.35">
      <c r="A218" s="8" t="s">
        <v>175</v>
      </c>
      <c r="B218" t="str">
        <f>+VLOOKUP(A218,'Maestro de Articulos'!B:C,2,FALSE)</f>
        <v>Coenzima Q10 Puritans Pride 200Mg 240 Caps Blandas</v>
      </c>
      <c r="D218" s="11">
        <v>3</v>
      </c>
      <c r="E218" s="11">
        <f t="shared" si="3"/>
        <v>40</v>
      </c>
      <c r="F218">
        <v>80</v>
      </c>
      <c r="G218">
        <v>78</v>
      </c>
      <c r="H218">
        <v>5</v>
      </c>
    </row>
    <row r="219" spans="1:8" x14ac:dyDescent="0.35">
      <c r="A219" s="8" t="s">
        <v>2058</v>
      </c>
      <c r="B219" t="s">
        <v>2059</v>
      </c>
      <c r="C219" t="s">
        <v>2060</v>
      </c>
      <c r="D219" s="11">
        <v>2</v>
      </c>
      <c r="E219" s="11">
        <f t="shared" si="3"/>
        <v>9</v>
      </c>
      <c r="F219">
        <v>18</v>
      </c>
      <c r="G219">
        <v>17</v>
      </c>
      <c r="H219">
        <v>5</v>
      </c>
    </row>
    <row r="220" spans="1:8" x14ac:dyDescent="0.35">
      <c r="A220" s="8" t="s">
        <v>2061</v>
      </c>
      <c r="B220" t="s">
        <v>2063</v>
      </c>
      <c r="C220" t="s">
        <v>2062</v>
      </c>
      <c r="D220" s="11">
        <v>2</v>
      </c>
      <c r="E220" s="11">
        <f t="shared" si="3"/>
        <v>12.5</v>
      </c>
      <c r="F220">
        <v>25</v>
      </c>
      <c r="G220">
        <v>24</v>
      </c>
      <c r="H220">
        <v>5</v>
      </c>
    </row>
    <row r="221" spans="1:8" x14ac:dyDescent="0.35">
      <c r="A221" s="8" t="s">
        <v>163</v>
      </c>
      <c r="B221" t="str">
        <f>+VLOOKUP(A221,'Maestro de Articulos'!B:C,2,FALSE)</f>
        <v>Aceite De Onagra Puritans Pride 500Mg 100 Caps Blandas</v>
      </c>
      <c r="D221" s="11">
        <v>2</v>
      </c>
      <c r="E221" s="11">
        <f t="shared" si="3"/>
        <v>6</v>
      </c>
      <c r="F221">
        <v>12</v>
      </c>
      <c r="G221">
        <v>11</v>
      </c>
      <c r="H221">
        <v>5</v>
      </c>
    </row>
    <row r="222" spans="1:8" x14ac:dyDescent="0.35">
      <c r="A222" s="8" t="s">
        <v>2064</v>
      </c>
      <c r="B222" t="s">
        <v>2065</v>
      </c>
      <c r="C222" t="s">
        <v>1778</v>
      </c>
      <c r="D222" s="11">
        <v>2</v>
      </c>
      <c r="E222" s="11">
        <f t="shared" si="3"/>
        <v>10</v>
      </c>
      <c r="F222">
        <v>20</v>
      </c>
      <c r="G222">
        <v>18</v>
      </c>
      <c r="H222">
        <v>5</v>
      </c>
    </row>
    <row r="223" spans="1:8" x14ac:dyDescent="0.35">
      <c r="A223" s="8" t="s">
        <v>144</v>
      </c>
      <c r="B223" t="str">
        <f>+VLOOKUP(A223,'Maestro de Articulos'!B:C,2,FALSE)</f>
        <v>Zinc (Gluconato De Zinc) Puritans Pride 50Mg 250 Tabs</v>
      </c>
      <c r="D223" s="11">
        <v>1</v>
      </c>
      <c r="E223" s="11">
        <f t="shared" si="3"/>
        <v>7.5</v>
      </c>
      <c r="F223">
        <v>15</v>
      </c>
      <c r="G223">
        <v>14</v>
      </c>
      <c r="H223">
        <v>5</v>
      </c>
    </row>
    <row r="224" spans="1:8" x14ac:dyDescent="0.35">
      <c r="A224" s="8" t="s">
        <v>2066</v>
      </c>
      <c r="B224" t="s">
        <v>2067</v>
      </c>
      <c r="C224" t="s">
        <v>2068</v>
      </c>
      <c r="D224" s="11">
        <v>1</v>
      </c>
      <c r="E224" s="11">
        <f t="shared" si="3"/>
        <v>7.5</v>
      </c>
      <c r="F224">
        <v>15</v>
      </c>
      <c r="G224">
        <v>14</v>
      </c>
      <c r="H224">
        <v>5</v>
      </c>
    </row>
    <row r="225" spans="1:8" x14ac:dyDescent="0.35">
      <c r="A225" s="8" t="s">
        <v>2069</v>
      </c>
      <c r="B225" t="s">
        <v>2067</v>
      </c>
      <c r="C225" t="s">
        <v>2070</v>
      </c>
      <c r="D225" s="11">
        <v>3</v>
      </c>
      <c r="E225" s="11">
        <f t="shared" si="3"/>
        <v>5</v>
      </c>
      <c r="F225">
        <v>10</v>
      </c>
      <c r="G225">
        <v>9</v>
      </c>
      <c r="H225">
        <v>5</v>
      </c>
    </row>
    <row r="226" spans="1:8" x14ac:dyDescent="0.35">
      <c r="A226" s="8" t="s">
        <v>2071</v>
      </c>
      <c r="B226" t="s">
        <v>2072</v>
      </c>
      <c r="C226" t="s">
        <v>1532</v>
      </c>
      <c r="D226" s="11">
        <v>4</v>
      </c>
      <c r="E226" s="11">
        <f t="shared" si="3"/>
        <v>6</v>
      </c>
      <c r="F226">
        <v>12</v>
      </c>
      <c r="G226">
        <v>11</v>
      </c>
      <c r="H226">
        <v>5</v>
      </c>
    </row>
    <row r="227" spans="1:8" x14ac:dyDescent="0.35">
      <c r="A227" s="8" t="s">
        <v>1269</v>
      </c>
      <c r="B227" t="str">
        <f>+VLOOKUP(A227,'Maestro de Articulos'!B:C,2,FALSE)</f>
        <v>Complejo L-Arginina L-Ornithine L-Lysine 60caps</v>
      </c>
      <c r="D227" s="11">
        <v>2</v>
      </c>
      <c r="E227" s="11">
        <f t="shared" si="3"/>
        <v>8</v>
      </c>
      <c r="F227">
        <v>16</v>
      </c>
      <c r="G227">
        <v>15</v>
      </c>
      <c r="H227">
        <v>5</v>
      </c>
    </row>
    <row r="228" spans="1:8" x14ac:dyDescent="0.35">
      <c r="A228" s="8" t="s">
        <v>158</v>
      </c>
      <c r="B228" t="str">
        <f>+VLOOKUP(A228,'Maestro de Articulos'!B:C,2,FALSE)</f>
        <v>Acido Alfa Lipoico Puritans Pride 600Mg 60 Caps</v>
      </c>
      <c r="D228" s="11">
        <v>2</v>
      </c>
      <c r="E228" s="11">
        <f t="shared" si="3"/>
        <v>12.5</v>
      </c>
      <c r="F228">
        <v>25</v>
      </c>
      <c r="G228">
        <v>24</v>
      </c>
      <c r="H228">
        <v>5</v>
      </c>
    </row>
    <row r="229" spans="1:8" x14ac:dyDescent="0.35">
      <c r="A229" s="8" t="s">
        <v>2073</v>
      </c>
      <c r="B229" t="s">
        <v>2074</v>
      </c>
      <c r="C229" t="s">
        <v>2075</v>
      </c>
      <c r="D229" s="11">
        <v>2</v>
      </c>
      <c r="E229" s="11">
        <f t="shared" si="3"/>
        <v>6</v>
      </c>
      <c r="F229">
        <v>12</v>
      </c>
      <c r="G229">
        <v>11</v>
      </c>
      <c r="H229">
        <v>5</v>
      </c>
    </row>
    <row r="230" spans="1:8" x14ac:dyDescent="0.35">
      <c r="A230" s="8" t="s">
        <v>185</v>
      </c>
      <c r="B230" t="str">
        <f>+VLOOKUP(A230,'Maestro de Articulos'!B:C,2,FALSE)</f>
        <v>Omega 3 Circulación Puritans Pride 1000Mg 60 Caps Blandas</v>
      </c>
      <c r="D230" s="11">
        <v>1</v>
      </c>
      <c r="E230" s="11">
        <f t="shared" si="3"/>
        <v>5</v>
      </c>
      <c r="F230">
        <v>10</v>
      </c>
      <c r="G230">
        <v>9</v>
      </c>
      <c r="H230">
        <v>5</v>
      </c>
    </row>
    <row r="231" spans="1:8" x14ac:dyDescent="0.35">
      <c r="A231" s="8" t="s">
        <v>2076</v>
      </c>
      <c r="B231" t="s">
        <v>2077</v>
      </c>
      <c r="C231" t="s">
        <v>2078</v>
      </c>
      <c r="D231" s="11">
        <v>4</v>
      </c>
      <c r="E231" s="11">
        <f t="shared" si="3"/>
        <v>7.5</v>
      </c>
      <c r="F231">
        <v>15</v>
      </c>
      <c r="G231">
        <v>14</v>
      </c>
      <c r="H231">
        <v>5</v>
      </c>
    </row>
    <row r="232" spans="1:8" x14ac:dyDescent="0.35">
      <c r="A232" s="8" t="s">
        <v>2079</v>
      </c>
      <c r="B232" t="s">
        <v>2080</v>
      </c>
      <c r="C232" t="s">
        <v>2081</v>
      </c>
      <c r="D232" s="11">
        <v>1</v>
      </c>
      <c r="E232" s="11">
        <f t="shared" si="3"/>
        <v>8</v>
      </c>
      <c r="F232">
        <v>16</v>
      </c>
      <c r="G232">
        <v>15</v>
      </c>
      <c r="H232">
        <v>5</v>
      </c>
    </row>
    <row r="233" spans="1:8" x14ac:dyDescent="0.35">
      <c r="A233" s="8" t="s">
        <v>179</v>
      </c>
      <c r="B233" t="str">
        <f>+VLOOKUP(A233,'Maestro de Articulos'!B:C,2,FALSE)</f>
        <v>Glucosamine Condroitina Puritans Pride 120 Mini Tabs</v>
      </c>
      <c r="D233" s="11">
        <v>1</v>
      </c>
      <c r="E233" s="11">
        <f t="shared" si="3"/>
        <v>7.5</v>
      </c>
      <c r="F233">
        <v>15</v>
      </c>
      <c r="G233">
        <v>14</v>
      </c>
      <c r="H233">
        <v>5</v>
      </c>
    </row>
    <row r="234" spans="1:8" x14ac:dyDescent="0.35">
      <c r="A234" s="8" t="s">
        <v>2082</v>
      </c>
      <c r="B234" t="s">
        <v>2083</v>
      </c>
      <c r="C234" t="s">
        <v>1532</v>
      </c>
      <c r="D234" s="11">
        <v>2</v>
      </c>
      <c r="E234" s="11">
        <f t="shared" si="3"/>
        <v>6</v>
      </c>
      <c r="F234">
        <v>12</v>
      </c>
      <c r="G234">
        <v>11</v>
      </c>
      <c r="H234">
        <v>5</v>
      </c>
    </row>
    <row r="235" spans="1:8" x14ac:dyDescent="0.35">
      <c r="A235" s="8" t="s">
        <v>170</v>
      </c>
      <c r="B235" t="str">
        <f>+VLOOKUP(A235,'Maestro de Articulos'!B:C,2,FALSE)</f>
        <v>L-Theanine Puritans Pride 200Mg 60 Caps Rapida Liberacion</v>
      </c>
      <c r="D235" s="11">
        <v>1</v>
      </c>
      <c r="E235" s="11">
        <f t="shared" si="3"/>
        <v>7.5</v>
      </c>
      <c r="F235">
        <v>15</v>
      </c>
      <c r="G235">
        <v>14</v>
      </c>
      <c r="H235">
        <v>5</v>
      </c>
    </row>
    <row r="236" spans="1:8" x14ac:dyDescent="0.35">
      <c r="A236" s="8" t="s">
        <v>2084</v>
      </c>
      <c r="B236" t="s">
        <v>2085</v>
      </c>
      <c r="C236" t="s">
        <v>1545</v>
      </c>
      <c r="D236" s="11">
        <v>3</v>
      </c>
      <c r="E236" s="11">
        <f t="shared" si="3"/>
        <v>4</v>
      </c>
      <c r="F236">
        <v>8</v>
      </c>
      <c r="G236">
        <v>8</v>
      </c>
      <c r="H236">
        <v>5</v>
      </c>
    </row>
    <row r="237" spans="1:8" x14ac:dyDescent="0.35">
      <c r="A237" s="8" t="s">
        <v>139</v>
      </c>
      <c r="B237" t="str">
        <f>+VLOOKUP(A237,'Maestro de Articulos'!B:C,2,FALSE)</f>
        <v xml:space="preserve">Hierro Plus Liver, Complejo B Vitamina C Puritans Pride </v>
      </c>
      <c r="D237" s="11">
        <v>2</v>
      </c>
      <c r="E237" s="11">
        <f t="shared" si="3"/>
        <v>5</v>
      </c>
      <c r="F237">
        <v>10</v>
      </c>
      <c r="G237">
        <v>9</v>
      </c>
      <c r="H237">
        <v>5</v>
      </c>
    </row>
    <row r="238" spans="1:8" x14ac:dyDescent="0.35">
      <c r="A238" s="8" t="s">
        <v>134</v>
      </c>
      <c r="B238" t="str">
        <f>+VLOOKUP(A238,'Maestro de Articulos'!B:C,2,FALSE)</f>
        <v>Magnesio Puritans Pride 250Mg 100 Caps</v>
      </c>
      <c r="D238" s="11">
        <v>2</v>
      </c>
      <c r="E238" s="11">
        <f t="shared" si="3"/>
        <v>4</v>
      </c>
      <c r="F238">
        <v>8</v>
      </c>
      <c r="G238">
        <v>8</v>
      </c>
      <c r="H238">
        <v>5</v>
      </c>
    </row>
    <row r="239" spans="1:8" x14ac:dyDescent="0.35">
      <c r="A239" s="8" t="s">
        <v>136</v>
      </c>
      <c r="B239" t="str">
        <f>+VLOOKUP(A239,'Maestro de Articulos'!B:C,2,FALSE)</f>
        <v>Espirulina Puritans Pride 500Mg 100 Tabs</v>
      </c>
      <c r="D239" s="11">
        <v>1</v>
      </c>
      <c r="E239" s="11">
        <f t="shared" si="3"/>
        <v>7.5</v>
      </c>
      <c r="F239">
        <v>15</v>
      </c>
      <c r="G239">
        <v>14</v>
      </c>
      <c r="H239">
        <v>5</v>
      </c>
    </row>
    <row r="240" spans="1:8" x14ac:dyDescent="0.35">
      <c r="A240" s="8" t="s">
        <v>133</v>
      </c>
      <c r="B240" t="str">
        <f>+VLOOKUP(A240,'Maestro de Articulos'!B:C,2,FALSE)</f>
        <v>Castaña De India Puritans Pride 300Mg 100 Caps</v>
      </c>
      <c r="D240" s="11">
        <v>2</v>
      </c>
      <c r="E240" s="11">
        <f t="shared" si="3"/>
        <v>7.5</v>
      </c>
      <c r="F240">
        <v>15</v>
      </c>
      <c r="G240">
        <v>14</v>
      </c>
      <c r="H240">
        <v>5</v>
      </c>
    </row>
    <row r="241" spans="1:8" x14ac:dyDescent="0.35">
      <c r="A241" s="8" t="s">
        <v>2086</v>
      </c>
      <c r="B241" t="s">
        <v>2087</v>
      </c>
      <c r="C241" t="s">
        <v>2088</v>
      </c>
      <c r="D241" s="11">
        <v>1</v>
      </c>
      <c r="E241" s="11">
        <f t="shared" si="3"/>
        <v>3</v>
      </c>
      <c r="F241">
        <v>6</v>
      </c>
      <c r="G241">
        <v>6</v>
      </c>
      <c r="H241">
        <v>5</v>
      </c>
    </row>
    <row r="242" spans="1:8" x14ac:dyDescent="0.35">
      <c r="A242" s="8" t="s">
        <v>2089</v>
      </c>
      <c r="B242" t="s">
        <v>2087</v>
      </c>
      <c r="C242" t="s">
        <v>2090</v>
      </c>
      <c r="D242" s="11">
        <v>2</v>
      </c>
      <c r="E242" s="11">
        <f t="shared" si="3"/>
        <v>4</v>
      </c>
      <c r="F242">
        <v>8</v>
      </c>
      <c r="G242">
        <v>8</v>
      </c>
      <c r="H242">
        <v>5</v>
      </c>
    </row>
    <row r="243" spans="1:8" x14ac:dyDescent="0.35">
      <c r="A243" s="8" t="s">
        <v>132</v>
      </c>
      <c r="B243" t="str">
        <f>+VLOOKUP(A243,'Maestro de Articulos'!B:C,2,FALSE)</f>
        <v>Ginkgo Biloba Puritans Pride 120Mg 30 Caps Blandas</v>
      </c>
      <c r="D243" s="11">
        <v>2</v>
      </c>
      <c r="E243" s="11">
        <f t="shared" si="3"/>
        <v>3.5</v>
      </c>
      <c r="F243">
        <v>7</v>
      </c>
      <c r="G243">
        <v>7</v>
      </c>
      <c r="H243">
        <v>5</v>
      </c>
    </row>
    <row r="244" spans="1:8" x14ac:dyDescent="0.35">
      <c r="A244" s="8" t="s">
        <v>2091</v>
      </c>
      <c r="B244" t="s">
        <v>2092</v>
      </c>
      <c r="C244" t="s">
        <v>2093</v>
      </c>
      <c r="D244" s="11">
        <v>3</v>
      </c>
      <c r="E244" s="11">
        <f t="shared" si="3"/>
        <v>6</v>
      </c>
      <c r="F244">
        <v>12</v>
      </c>
      <c r="G244">
        <v>11</v>
      </c>
      <c r="H244">
        <v>5</v>
      </c>
    </row>
    <row r="245" spans="1:8" x14ac:dyDescent="0.35">
      <c r="A245" s="8" t="s">
        <v>2094</v>
      </c>
      <c r="B245" t="s">
        <v>2095</v>
      </c>
      <c r="C245" t="s">
        <v>1756</v>
      </c>
      <c r="D245" s="11">
        <v>1</v>
      </c>
      <c r="E245" s="11">
        <f t="shared" si="3"/>
        <v>8</v>
      </c>
      <c r="F245">
        <v>16</v>
      </c>
      <c r="G245">
        <v>15</v>
      </c>
      <c r="H245">
        <v>5</v>
      </c>
    </row>
    <row r="246" spans="1:8" x14ac:dyDescent="0.35">
      <c r="A246" s="8" t="s">
        <v>152</v>
      </c>
      <c r="B246" t="str">
        <f>+VLOOKUP(A246,'Maestro de Articulos'!B:C,2,FALSE)</f>
        <v>Biotina Puritans Pride 10000Mcg 50 Caps Blandas</v>
      </c>
      <c r="D246" s="11">
        <v>4</v>
      </c>
      <c r="E246" s="11">
        <f t="shared" si="3"/>
        <v>6</v>
      </c>
      <c r="F246">
        <v>12</v>
      </c>
      <c r="G246">
        <v>11</v>
      </c>
      <c r="H246">
        <v>5</v>
      </c>
    </row>
    <row r="247" spans="1:8" x14ac:dyDescent="0.35">
      <c r="A247" s="8" t="s">
        <v>2096</v>
      </c>
      <c r="B247" t="s">
        <v>2097</v>
      </c>
      <c r="C247" t="s">
        <v>2098</v>
      </c>
      <c r="D247" s="11">
        <v>2</v>
      </c>
      <c r="E247" s="11">
        <f t="shared" si="3"/>
        <v>5</v>
      </c>
      <c r="F247">
        <v>10</v>
      </c>
      <c r="G247">
        <v>9</v>
      </c>
      <c r="H247">
        <v>5</v>
      </c>
    </row>
    <row r="248" spans="1:8" x14ac:dyDescent="0.35">
      <c r="A248" s="8" t="s">
        <v>2099</v>
      </c>
      <c r="B248" t="s">
        <v>2100</v>
      </c>
      <c r="C248" t="s">
        <v>2101</v>
      </c>
      <c r="D248" s="11">
        <v>2</v>
      </c>
      <c r="E248" s="11">
        <f t="shared" si="3"/>
        <v>3</v>
      </c>
      <c r="F248">
        <v>6</v>
      </c>
      <c r="G248">
        <v>6</v>
      </c>
      <c r="H248">
        <v>5</v>
      </c>
    </row>
    <row r="249" spans="1:8" x14ac:dyDescent="0.35">
      <c r="A249" s="8" t="s">
        <v>2102</v>
      </c>
      <c r="B249" t="s">
        <v>2103</v>
      </c>
      <c r="C249" t="s">
        <v>2104</v>
      </c>
      <c r="D249" s="11">
        <v>2</v>
      </c>
      <c r="E249" s="11">
        <f t="shared" si="3"/>
        <v>4</v>
      </c>
      <c r="F249">
        <v>8</v>
      </c>
      <c r="G249">
        <v>8</v>
      </c>
      <c r="H249">
        <v>5</v>
      </c>
    </row>
    <row r="250" spans="1:8" x14ac:dyDescent="0.35">
      <c r="A250" s="8" t="s">
        <v>2105</v>
      </c>
      <c r="B250" t="s">
        <v>2106</v>
      </c>
      <c r="C250" t="s">
        <v>1662</v>
      </c>
      <c r="D250" s="11">
        <v>1</v>
      </c>
      <c r="E250" s="11">
        <f t="shared" si="3"/>
        <v>5</v>
      </c>
      <c r="F250">
        <v>10</v>
      </c>
      <c r="G250">
        <v>9</v>
      </c>
      <c r="H250">
        <v>5</v>
      </c>
    </row>
    <row r="251" spans="1:8" x14ac:dyDescent="0.35">
      <c r="A251" s="8" t="s">
        <v>2107</v>
      </c>
      <c r="B251" t="s">
        <v>2106</v>
      </c>
      <c r="C251" t="s">
        <v>1665</v>
      </c>
      <c r="D251" s="11">
        <v>2</v>
      </c>
      <c r="E251" s="11">
        <f t="shared" si="3"/>
        <v>7.5</v>
      </c>
      <c r="F251">
        <v>15</v>
      </c>
      <c r="G251">
        <v>14</v>
      </c>
      <c r="H251">
        <v>5</v>
      </c>
    </row>
    <row r="252" spans="1:8" x14ac:dyDescent="0.35">
      <c r="A252" s="8" t="s">
        <v>2108</v>
      </c>
      <c r="B252" t="s">
        <v>2106</v>
      </c>
      <c r="C252" t="s">
        <v>1666</v>
      </c>
      <c r="D252" s="11">
        <v>2</v>
      </c>
      <c r="E252" s="11">
        <f t="shared" si="3"/>
        <v>11</v>
      </c>
      <c r="F252">
        <v>22</v>
      </c>
      <c r="G252">
        <v>21</v>
      </c>
      <c r="H252">
        <v>5</v>
      </c>
    </row>
    <row r="253" spans="1:8" x14ac:dyDescent="0.35">
      <c r="A253" s="8" t="s">
        <v>2109</v>
      </c>
      <c r="B253" t="s">
        <v>2110</v>
      </c>
      <c r="C253" t="s">
        <v>2111</v>
      </c>
      <c r="D253" s="11">
        <v>2</v>
      </c>
      <c r="E253" s="11">
        <f t="shared" si="3"/>
        <v>8.5</v>
      </c>
      <c r="F253">
        <v>17</v>
      </c>
      <c r="G253">
        <v>16</v>
      </c>
      <c r="H253">
        <v>5</v>
      </c>
    </row>
    <row r="254" spans="1:8" x14ac:dyDescent="0.35">
      <c r="A254" s="8" t="s">
        <v>2112</v>
      </c>
      <c r="B254" t="s">
        <v>2110</v>
      </c>
      <c r="C254" t="s">
        <v>2113</v>
      </c>
      <c r="D254" s="11">
        <v>2</v>
      </c>
      <c r="E254" s="11">
        <f t="shared" si="3"/>
        <v>6</v>
      </c>
      <c r="F254">
        <v>12</v>
      </c>
      <c r="G254">
        <v>11</v>
      </c>
      <c r="H254">
        <v>5</v>
      </c>
    </row>
    <row r="255" spans="1:8" x14ac:dyDescent="0.35">
      <c r="A255" s="8" t="s">
        <v>1273</v>
      </c>
      <c r="B255" t="str">
        <f>+VLOOKUP(A255,'Maestro de Articulos'!B:C,2,FALSE)</f>
        <v>Probiotic Acidophilus Pruritans Pride 250Tabs</v>
      </c>
      <c r="D255" s="11">
        <v>1</v>
      </c>
      <c r="E255" s="11">
        <f t="shared" si="3"/>
        <v>7.5</v>
      </c>
      <c r="F255">
        <v>15</v>
      </c>
      <c r="G255">
        <v>14</v>
      </c>
      <c r="H255">
        <v>5</v>
      </c>
    </row>
    <row r="256" spans="1:8" x14ac:dyDescent="0.35">
      <c r="A256" s="8" t="s">
        <v>2114</v>
      </c>
      <c r="B256" t="s">
        <v>2117</v>
      </c>
      <c r="C256" t="s">
        <v>2116</v>
      </c>
      <c r="D256" s="11">
        <v>2</v>
      </c>
      <c r="E256" s="11">
        <f t="shared" si="3"/>
        <v>4.5</v>
      </c>
      <c r="F256">
        <v>9</v>
      </c>
      <c r="G256">
        <v>9</v>
      </c>
      <c r="H256">
        <v>5</v>
      </c>
    </row>
    <row r="257" spans="1:8" x14ac:dyDescent="0.35">
      <c r="A257" s="8" t="s">
        <v>2115</v>
      </c>
      <c r="B257" t="s">
        <v>2118</v>
      </c>
      <c r="C257" t="s">
        <v>1532</v>
      </c>
      <c r="D257" s="11">
        <v>1</v>
      </c>
      <c r="E257" s="11">
        <f t="shared" si="3"/>
        <v>6.5</v>
      </c>
      <c r="F257">
        <v>13</v>
      </c>
      <c r="G257">
        <v>12</v>
      </c>
      <c r="H257">
        <v>5</v>
      </c>
    </row>
    <row r="258" spans="1:8" x14ac:dyDescent="0.35">
      <c r="A258" s="8" t="s">
        <v>120</v>
      </c>
      <c r="B258" t="str">
        <f>+VLOOKUP(A258,'Maestro de Articulos'!B:C,2,FALSE)</f>
        <v>Zinc Para El Acne Puritans Pride 100 Tabs</v>
      </c>
      <c r="D258" s="11">
        <v>2</v>
      </c>
      <c r="E258" s="11">
        <f t="shared" si="3"/>
        <v>5</v>
      </c>
      <c r="F258">
        <v>10</v>
      </c>
      <c r="G258">
        <v>11</v>
      </c>
      <c r="H258">
        <v>5</v>
      </c>
    </row>
    <row r="259" spans="1:8" x14ac:dyDescent="0.35">
      <c r="A259" s="8" t="s">
        <v>2119</v>
      </c>
      <c r="B259" t="s">
        <v>2120</v>
      </c>
      <c r="C259" t="s">
        <v>2235</v>
      </c>
      <c r="D259" s="11">
        <v>1</v>
      </c>
      <c r="E259" s="11">
        <f t="shared" ref="E259:E322" si="4">F259/2</f>
        <v>2.5</v>
      </c>
      <c r="F259">
        <v>5</v>
      </c>
      <c r="G259">
        <v>5</v>
      </c>
      <c r="H259">
        <v>5</v>
      </c>
    </row>
    <row r="260" spans="1:8" x14ac:dyDescent="0.35">
      <c r="A260" s="8" t="s">
        <v>168</v>
      </c>
      <c r="B260" t="str">
        <f>+VLOOKUP(A260,'Maestro de Articulos'!B:C,2,FALSE)</f>
        <v>Vitamina D3 Puritans Pride 250Mcg (10,000Iu)</v>
      </c>
      <c r="D260" s="11">
        <v>1</v>
      </c>
      <c r="E260" s="11">
        <f t="shared" si="4"/>
        <v>5</v>
      </c>
      <c r="F260">
        <v>10</v>
      </c>
      <c r="G260">
        <v>9</v>
      </c>
      <c r="H260">
        <v>5</v>
      </c>
    </row>
    <row r="261" spans="1:8" x14ac:dyDescent="0.35">
      <c r="A261" s="8" t="s">
        <v>160</v>
      </c>
      <c r="B261" t="str">
        <f>+VLOOKUP(A261,'Maestro de Articulos'!B:C,2,FALSE)</f>
        <v>Melatonina Puritans Pride 3Mg 120 Tabs</v>
      </c>
      <c r="D261" s="11">
        <v>2</v>
      </c>
      <c r="E261" s="11">
        <f t="shared" si="4"/>
        <v>5</v>
      </c>
      <c r="F261">
        <v>10</v>
      </c>
      <c r="G261">
        <v>9</v>
      </c>
      <c r="H261">
        <v>5</v>
      </c>
    </row>
    <row r="262" spans="1:8" x14ac:dyDescent="0.35">
      <c r="A262" s="8" t="s">
        <v>161</v>
      </c>
      <c r="B262" t="s">
        <v>2121</v>
      </c>
      <c r="C262" t="s">
        <v>2122</v>
      </c>
      <c r="D262" s="11">
        <v>2</v>
      </c>
      <c r="E262" s="11">
        <f t="shared" si="4"/>
        <v>5</v>
      </c>
      <c r="F262">
        <v>10</v>
      </c>
      <c r="G262">
        <v>9</v>
      </c>
      <c r="H262">
        <v>5</v>
      </c>
    </row>
    <row r="263" spans="1:8" x14ac:dyDescent="0.35">
      <c r="A263" s="8" t="s">
        <v>169</v>
      </c>
      <c r="B263" t="str">
        <f>+VLOOKUP(A263,'Maestro de Articulos'!B:C,2,FALSE)</f>
        <v>Beta-Caroteno(Pro Vitamina A) Puritans Pride 7500Mcg (25.000Iu) 100 Caps</v>
      </c>
      <c r="D263" s="11">
        <v>1</v>
      </c>
      <c r="E263" s="11">
        <f t="shared" si="4"/>
        <v>5</v>
      </c>
      <c r="F263">
        <v>10</v>
      </c>
      <c r="G263">
        <v>9</v>
      </c>
      <c r="H263">
        <v>5</v>
      </c>
    </row>
    <row r="264" spans="1:8" x14ac:dyDescent="0.35">
      <c r="A264" s="8" t="s">
        <v>2123</v>
      </c>
      <c r="B264" t="s">
        <v>2124</v>
      </c>
      <c r="C264" t="s">
        <v>2125</v>
      </c>
      <c r="D264" s="11">
        <v>1</v>
      </c>
      <c r="E264" s="11">
        <f t="shared" si="4"/>
        <v>6</v>
      </c>
      <c r="F264">
        <v>12</v>
      </c>
      <c r="G264">
        <v>11</v>
      </c>
      <c r="H264">
        <v>5</v>
      </c>
    </row>
    <row r="265" spans="1:8" x14ac:dyDescent="0.35">
      <c r="A265" s="8" t="s">
        <v>172</v>
      </c>
      <c r="B265" t="str">
        <f>+VLOOKUP(A265,'Maestro de Articulos'!B:C,2,FALSE)</f>
        <v>Arándano Fruta Concentrada Puritans Pride 4200Mg 180 Caps Blandas</v>
      </c>
      <c r="D265" s="11">
        <v>2</v>
      </c>
      <c r="E265" s="11">
        <f t="shared" si="4"/>
        <v>9</v>
      </c>
      <c r="F265">
        <v>18</v>
      </c>
      <c r="G265">
        <v>17</v>
      </c>
      <c r="H265">
        <v>5</v>
      </c>
    </row>
    <row r="266" spans="1:8" x14ac:dyDescent="0.35">
      <c r="A266" s="8" t="s">
        <v>2126</v>
      </c>
      <c r="B266" t="s">
        <v>2127</v>
      </c>
      <c r="C266" t="s">
        <v>2128</v>
      </c>
      <c r="D266" s="11">
        <v>1</v>
      </c>
      <c r="E266" s="11">
        <f t="shared" si="4"/>
        <v>5.5</v>
      </c>
      <c r="F266">
        <v>11</v>
      </c>
      <c r="G266">
        <v>10</v>
      </c>
      <c r="H266">
        <v>5</v>
      </c>
    </row>
    <row r="267" spans="1:8" x14ac:dyDescent="0.35">
      <c r="A267" s="8" t="s">
        <v>135</v>
      </c>
      <c r="B267" t="str">
        <f>+VLOOKUP(A267,'Maestro de Articulos'!B:C,2,FALSE)</f>
        <v>Extracto De Ginseng Coreano Puritans Pride 100Mg 60 Caps Blandas</v>
      </c>
      <c r="C267" t="s">
        <v>2129</v>
      </c>
      <c r="D267" s="11">
        <v>1</v>
      </c>
      <c r="E267" s="11">
        <f t="shared" si="4"/>
        <v>5.5</v>
      </c>
      <c r="F267">
        <v>11</v>
      </c>
      <c r="G267">
        <v>10</v>
      </c>
      <c r="H267">
        <v>5</v>
      </c>
    </row>
    <row r="268" spans="1:8" x14ac:dyDescent="0.35">
      <c r="A268" s="8" t="s">
        <v>263</v>
      </c>
      <c r="B268" t="str">
        <f>+VLOOKUP(A268,'Maestro de Articulos'!B:C,2,FALSE)</f>
        <v>Diente De Leon Best Naturals 520Mg 250Caps</v>
      </c>
      <c r="D268" s="11">
        <v>1</v>
      </c>
      <c r="E268" s="11">
        <f t="shared" si="4"/>
        <v>14</v>
      </c>
      <c r="F268">
        <v>28</v>
      </c>
      <c r="G268">
        <v>26</v>
      </c>
      <c r="H268">
        <v>5</v>
      </c>
    </row>
    <row r="269" spans="1:8" x14ac:dyDescent="0.35">
      <c r="A269" s="8" t="s">
        <v>2130</v>
      </c>
      <c r="B269" t="s">
        <v>2131</v>
      </c>
      <c r="D269" s="11">
        <v>1</v>
      </c>
      <c r="E269" s="11">
        <f t="shared" si="4"/>
        <v>11</v>
      </c>
      <c r="F269">
        <v>22</v>
      </c>
      <c r="G269">
        <v>21</v>
      </c>
      <c r="H269">
        <v>5</v>
      </c>
    </row>
    <row r="270" spans="1:8" x14ac:dyDescent="0.35">
      <c r="A270" s="8" t="s">
        <v>2132</v>
      </c>
      <c r="B270" t="s">
        <v>2133</v>
      </c>
      <c r="C270" t="s">
        <v>2134</v>
      </c>
      <c r="D270" s="11">
        <v>1</v>
      </c>
      <c r="E270" s="11">
        <f t="shared" si="4"/>
        <v>20</v>
      </c>
      <c r="F270">
        <v>40</v>
      </c>
      <c r="G270">
        <v>38</v>
      </c>
      <c r="H270">
        <v>5</v>
      </c>
    </row>
    <row r="271" spans="1:8" x14ac:dyDescent="0.35">
      <c r="A271" s="8" t="s">
        <v>251</v>
      </c>
      <c r="B271" t="str">
        <f>+VLOOKUP(A271,'Maestro de Articulos'!B:C,2,FALSE)</f>
        <v>5-Htp (5 Hydroxytryptophan) Best Naturals 50Mg</v>
      </c>
      <c r="D271" s="11">
        <v>2</v>
      </c>
      <c r="E271" s="11">
        <f t="shared" si="4"/>
        <v>10</v>
      </c>
      <c r="F271">
        <v>20</v>
      </c>
      <c r="G271">
        <v>18</v>
      </c>
      <c r="H271">
        <v>5</v>
      </c>
    </row>
    <row r="272" spans="1:8" x14ac:dyDescent="0.35">
      <c r="A272" s="8" t="s">
        <v>246</v>
      </c>
      <c r="B272" t="str">
        <f>+VLOOKUP(A272,'Maestro de Articulos'!B:C,2,FALSE)</f>
        <v>Acido Alfa Lipoico 600Mg Best Naturals 60Caps</v>
      </c>
      <c r="D272" s="11">
        <v>2</v>
      </c>
      <c r="E272" s="11">
        <f t="shared" si="4"/>
        <v>14</v>
      </c>
      <c r="F272">
        <v>28</v>
      </c>
      <c r="G272">
        <v>27</v>
      </c>
      <c r="H272">
        <v>5</v>
      </c>
    </row>
    <row r="273" spans="1:8" x14ac:dyDescent="0.35">
      <c r="A273" s="8" t="s">
        <v>2139</v>
      </c>
      <c r="B273" t="s">
        <v>2140</v>
      </c>
      <c r="C273" t="s">
        <v>2141</v>
      </c>
      <c r="D273" s="11">
        <v>2</v>
      </c>
      <c r="E273" s="11">
        <f t="shared" si="4"/>
        <v>17.5</v>
      </c>
      <c r="F273">
        <v>35</v>
      </c>
      <c r="G273">
        <v>33</v>
      </c>
      <c r="H273">
        <v>5</v>
      </c>
    </row>
    <row r="274" spans="1:8" x14ac:dyDescent="0.35">
      <c r="A274" s="8" t="s">
        <v>2142</v>
      </c>
      <c r="B274" t="s">
        <v>2145</v>
      </c>
      <c r="C274" t="s">
        <v>2143</v>
      </c>
      <c r="D274" s="11">
        <v>2</v>
      </c>
      <c r="E274" s="11">
        <f t="shared" si="4"/>
        <v>10</v>
      </c>
      <c r="F274">
        <v>20</v>
      </c>
      <c r="G274">
        <v>18</v>
      </c>
      <c r="H274">
        <v>5</v>
      </c>
    </row>
    <row r="275" spans="1:8" x14ac:dyDescent="0.35">
      <c r="A275" s="8" t="s">
        <v>2144</v>
      </c>
      <c r="B275" t="s">
        <v>2146</v>
      </c>
      <c r="C275" t="s">
        <v>2147</v>
      </c>
      <c r="D275" s="11">
        <v>2</v>
      </c>
      <c r="E275" s="11">
        <f t="shared" si="4"/>
        <v>7.5</v>
      </c>
      <c r="F275">
        <v>15</v>
      </c>
      <c r="G275">
        <v>14</v>
      </c>
      <c r="H275">
        <v>5</v>
      </c>
    </row>
    <row r="276" spans="1:8" x14ac:dyDescent="0.35">
      <c r="A276" s="8" t="s">
        <v>2148</v>
      </c>
      <c r="B276" t="s">
        <v>2149</v>
      </c>
      <c r="C276" t="s">
        <v>2150</v>
      </c>
      <c r="D276" s="11">
        <v>1</v>
      </c>
      <c r="E276" s="11">
        <f t="shared" si="4"/>
        <v>4.5</v>
      </c>
      <c r="F276">
        <v>9</v>
      </c>
      <c r="G276">
        <v>9</v>
      </c>
      <c r="H276">
        <v>5</v>
      </c>
    </row>
    <row r="277" spans="1:8" x14ac:dyDescent="0.35">
      <c r="A277" s="8" t="s">
        <v>2151</v>
      </c>
      <c r="B277" t="s">
        <v>2152</v>
      </c>
      <c r="C277" t="s">
        <v>2153</v>
      </c>
      <c r="D277" s="11">
        <v>1</v>
      </c>
      <c r="E277" s="11">
        <f t="shared" si="4"/>
        <v>20</v>
      </c>
      <c r="F277">
        <v>40</v>
      </c>
      <c r="G277">
        <v>38</v>
      </c>
      <c r="H277">
        <v>5</v>
      </c>
    </row>
    <row r="278" spans="1:8" x14ac:dyDescent="0.35">
      <c r="A278" s="8" t="s">
        <v>2154</v>
      </c>
      <c r="B278" t="s">
        <v>2155</v>
      </c>
      <c r="C278" t="s">
        <v>2156</v>
      </c>
      <c r="D278" s="11">
        <v>1</v>
      </c>
      <c r="E278" s="11">
        <f t="shared" si="4"/>
        <v>20</v>
      </c>
      <c r="F278">
        <v>40</v>
      </c>
      <c r="G278">
        <v>38</v>
      </c>
      <c r="H278">
        <v>5</v>
      </c>
    </row>
    <row r="279" spans="1:8" x14ac:dyDescent="0.35">
      <c r="A279" s="8" t="s">
        <v>2159</v>
      </c>
      <c r="B279" t="s">
        <v>2160</v>
      </c>
      <c r="C279" t="s">
        <v>2161</v>
      </c>
      <c r="D279" s="11">
        <v>1</v>
      </c>
      <c r="E279" s="11">
        <f t="shared" si="4"/>
        <v>10</v>
      </c>
      <c r="F279">
        <v>20</v>
      </c>
      <c r="G279">
        <v>19</v>
      </c>
      <c r="H279">
        <v>5</v>
      </c>
    </row>
    <row r="280" spans="1:8" x14ac:dyDescent="0.35">
      <c r="A280" s="8" t="s">
        <v>236</v>
      </c>
      <c r="B280" t="str">
        <f>+VLOOKUP(A280,'Maestro de Articulos'!B:C,2,FALSE)</f>
        <v>Magnesio Sundown 500Mg 180 Tabs</v>
      </c>
      <c r="D280" s="11">
        <v>3</v>
      </c>
      <c r="E280" s="11">
        <f t="shared" si="4"/>
        <v>11</v>
      </c>
      <c r="F280">
        <v>22</v>
      </c>
      <c r="G280">
        <v>20</v>
      </c>
      <c r="H280">
        <v>5</v>
      </c>
    </row>
    <row r="281" spans="1:8" x14ac:dyDescent="0.35">
      <c r="A281" s="8" t="s">
        <v>2162</v>
      </c>
      <c r="B281" t="s">
        <v>2163</v>
      </c>
      <c r="C281" t="s">
        <v>2164</v>
      </c>
      <c r="D281" s="11">
        <v>1</v>
      </c>
      <c r="E281" s="11">
        <f t="shared" si="4"/>
        <v>12.5</v>
      </c>
      <c r="F281">
        <v>25</v>
      </c>
      <c r="G281">
        <v>24</v>
      </c>
      <c r="H281">
        <v>5</v>
      </c>
    </row>
    <row r="282" spans="1:8" x14ac:dyDescent="0.35">
      <c r="A282" s="8" t="s">
        <v>2165</v>
      </c>
      <c r="B282" t="s">
        <v>2166</v>
      </c>
      <c r="C282" t="s">
        <v>2167</v>
      </c>
      <c r="D282" s="11">
        <v>1</v>
      </c>
      <c r="E282" s="11">
        <f t="shared" si="4"/>
        <v>11</v>
      </c>
      <c r="F282">
        <v>22</v>
      </c>
      <c r="G282">
        <v>20</v>
      </c>
      <c r="H282">
        <v>5</v>
      </c>
    </row>
    <row r="283" spans="1:8" x14ac:dyDescent="0.35">
      <c r="A283" s="8" t="s">
        <v>228</v>
      </c>
      <c r="B283" t="str">
        <f>+VLOOKUP(A283,'Maestro de Articulos'!B:C,2,FALSE)</f>
        <v>Zinc Natures Bounty 50Mg 100 Caps</v>
      </c>
      <c r="D283" s="11">
        <v>3</v>
      </c>
      <c r="E283" s="11">
        <f t="shared" si="4"/>
        <v>6</v>
      </c>
      <c r="F283">
        <v>12</v>
      </c>
      <c r="G283">
        <v>11</v>
      </c>
      <c r="H283">
        <v>5</v>
      </c>
    </row>
    <row r="284" spans="1:8" x14ac:dyDescent="0.35">
      <c r="A284" s="8" t="s">
        <v>229</v>
      </c>
      <c r="B284" t="str">
        <f>+VLOOKUP(A284,'Maestro de Articulos'!B:C,2,FALSE)</f>
        <v>Echinacea Natures Bounty 400Mg 100 Caps</v>
      </c>
      <c r="D284" s="11">
        <v>3</v>
      </c>
      <c r="E284" s="11">
        <f t="shared" si="4"/>
        <v>7.5</v>
      </c>
      <c r="F284">
        <v>15</v>
      </c>
      <c r="G284">
        <v>14</v>
      </c>
      <c r="H284">
        <v>5</v>
      </c>
    </row>
    <row r="285" spans="1:8" x14ac:dyDescent="0.35">
      <c r="A285" s="8" t="s">
        <v>222</v>
      </c>
      <c r="B285" t="str">
        <f>+VLOOKUP(A285,'Maestro de Articulos'!B:C,2,FALSE)</f>
        <v>Vitamina C Natures Bounty 500Mg 100 Tabs</v>
      </c>
      <c r="D285" s="11">
        <v>3</v>
      </c>
      <c r="E285" s="11">
        <f t="shared" si="4"/>
        <v>5</v>
      </c>
      <c r="F285">
        <v>10</v>
      </c>
      <c r="G285">
        <v>9</v>
      </c>
      <c r="H285">
        <v>5</v>
      </c>
    </row>
    <row r="286" spans="1:8" x14ac:dyDescent="0.35">
      <c r="A286" s="8" t="s">
        <v>2168</v>
      </c>
      <c r="B286" t="s">
        <v>2169</v>
      </c>
      <c r="C286" t="s">
        <v>2170</v>
      </c>
      <c r="D286" s="11">
        <v>3</v>
      </c>
      <c r="E286" s="11">
        <f t="shared" si="4"/>
        <v>8</v>
      </c>
      <c r="F286">
        <v>16</v>
      </c>
      <c r="G286">
        <v>15</v>
      </c>
      <c r="H286">
        <v>5</v>
      </c>
    </row>
    <row r="287" spans="1:8" x14ac:dyDescent="0.35">
      <c r="A287" s="8" t="s">
        <v>1245</v>
      </c>
      <c r="B287" t="str">
        <f>+VLOOKUP(A287,'Maestro de Articulos'!B:C,2,FALSE)</f>
        <v>Herbolax Himalaya 100Tabs</v>
      </c>
      <c r="D287" s="11">
        <v>2</v>
      </c>
      <c r="E287" s="11">
        <f t="shared" si="4"/>
        <v>5</v>
      </c>
      <c r="F287">
        <v>10</v>
      </c>
      <c r="G287">
        <v>10</v>
      </c>
      <c r="H287">
        <v>5</v>
      </c>
    </row>
    <row r="288" spans="1:8" x14ac:dyDescent="0.35">
      <c r="A288" s="8" t="s">
        <v>2171</v>
      </c>
      <c r="B288" t="s">
        <v>2172</v>
      </c>
      <c r="D288" s="11">
        <v>3</v>
      </c>
      <c r="E288" s="11">
        <f t="shared" si="4"/>
        <v>5</v>
      </c>
      <c r="F288">
        <v>10</v>
      </c>
      <c r="G288">
        <v>10</v>
      </c>
      <c r="H288">
        <v>5</v>
      </c>
    </row>
    <row r="289" spans="1:8" x14ac:dyDescent="0.35">
      <c r="A289" s="8" t="s">
        <v>1247</v>
      </c>
      <c r="B289" t="str">
        <f>+VLOOKUP(A289,'Maestro de Articulos'!B:C,2,FALSE)</f>
        <v>Septilin Himalaya 60Tabs</v>
      </c>
      <c r="D289" s="11">
        <v>3</v>
      </c>
      <c r="E289" s="11">
        <f t="shared" si="4"/>
        <v>5</v>
      </c>
      <c r="F289">
        <v>10</v>
      </c>
      <c r="G289">
        <v>10</v>
      </c>
      <c r="H289">
        <v>5</v>
      </c>
    </row>
    <row r="290" spans="1:8" x14ac:dyDescent="0.35">
      <c r="A290" s="8" t="s">
        <v>2173</v>
      </c>
      <c r="B290" t="s">
        <v>2175</v>
      </c>
      <c r="D290" s="11">
        <v>4</v>
      </c>
      <c r="E290" s="11">
        <f t="shared" si="4"/>
        <v>5</v>
      </c>
      <c r="F290">
        <v>10</v>
      </c>
      <c r="G290">
        <v>10</v>
      </c>
      <c r="H290">
        <v>5</v>
      </c>
    </row>
    <row r="291" spans="1:8" x14ac:dyDescent="0.35">
      <c r="A291" s="8" t="s">
        <v>2174</v>
      </c>
      <c r="B291" t="s">
        <v>2176</v>
      </c>
      <c r="D291" s="11">
        <v>4</v>
      </c>
      <c r="E291" s="11">
        <f t="shared" si="4"/>
        <v>5</v>
      </c>
      <c r="F291">
        <v>10</v>
      </c>
      <c r="G291">
        <v>10</v>
      </c>
      <c r="H291">
        <v>5</v>
      </c>
    </row>
    <row r="292" spans="1:8" x14ac:dyDescent="0.35">
      <c r="A292" s="8" t="s">
        <v>1228</v>
      </c>
      <c r="B292" t="str">
        <f>+VLOOKUP(A292,'Maestro de Articulos'!B:C,2,FALSE)</f>
        <v>Diabecon 60 Tabs</v>
      </c>
      <c r="D292" s="11">
        <v>4</v>
      </c>
      <c r="E292" s="11">
        <f t="shared" si="4"/>
        <v>5</v>
      </c>
      <c r="F292">
        <v>10</v>
      </c>
      <c r="G292">
        <v>10</v>
      </c>
      <c r="H292">
        <v>5</v>
      </c>
    </row>
    <row r="293" spans="1:8" x14ac:dyDescent="0.35">
      <c r="A293" s="8" t="s">
        <v>1249</v>
      </c>
      <c r="B293" t="str">
        <f>+VLOOKUP(A293,'Maestro de Articulos'!B:C,2,FALSE)</f>
        <v>Liv.52 Himalaya 100Tabs</v>
      </c>
      <c r="D293" s="11">
        <v>2</v>
      </c>
      <c r="E293" s="11">
        <f t="shared" si="4"/>
        <v>5</v>
      </c>
      <c r="F293">
        <v>10</v>
      </c>
      <c r="G293">
        <v>10</v>
      </c>
      <c r="H293">
        <v>5</v>
      </c>
    </row>
    <row r="294" spans="1:8" x14ac:dyDescent="0.35">
      <c r="A294" s="8" t="s">
        <v>2177</v>
      </c>
      <c r="B294" t="s">
        <v>2178</v>
      </c>
      <c r="D294" s="11">
        <v>3</v>
      </c>
      <c r="E294" s="11">
        <f t="shared" si="4"/>
        <v>5</v>
      </c>
      <c r="F294">
        <v>10</v>
      </c>
      <c r="H294">
        <v>5</v>
      </c>
    </row>
    <row r="295" spans="1:8" x14ac:dyDescent="0.35">
      <c r="A295" s="8" t="s">
        <v>1232</v>
      </c>
      <c r="B295" t="str">
        <f>+VLOOKUP(A295,'Maestro de Articulos'!B:C,2,FALSE)</f>
        <v>Gasex Himalaya 100 Tabs</v>
      </c>
      <c r="D295" s="11">
        <v>4</v>
      </c>
      <c r="E295" s="11">
        <f t="shared" si="4"/>
        <v>5</v>
      </c>
      <c r="F295">
        <v>10</v>
      </c>
      <c r="H295">
        <v>5</v>
      </c>
    </row>
    <row r="296" spans="1:8" x14ac:dyDescent="0.35">
      <c r="A296" s="8" t="s">
        <v>1242</v>
      </c>
      <c r="B296" t="str">
        <f>+VLOOKUP(A296,'Maestro de Articulos'!B:C,2,FALSE)</f>
        <v>Diarex Himalaya 30Tabs</v>
      </c>
      <c r="D296" s="11">
        <v>2</v>
      </c>
      <c r="E296" s="11">
        <f t="shared" si="4"/>
        <v>5</v>
      </c>
      <c r="F296">
        <v>10</v>
      </c>
      <c r="H296">
        <v>5</v>
      </c>
    </row>
    <row r="297" spans="1:8" x14ac:dyDescent="0.35">
      <c r="A297" s="8" t="s">
        <v>2179</v>
      </c>
      <c r="B297" t="s">
        <v>2180</v>
      </c>
      <c r="D297" s="11">
        <v>4</v>
      </c>
      <c r="E297" s="11">
        <f t="shared" si="4"/>
        <v>5</v>
      </c>
      <c r="F297">
        <v>10</v>
      </c>
      <c r="H297">
        <v>5</v>
      </c>
    </row>
    <row r="298" spans="1:8" x14ac:dyDescent="0.35">
      <c r="A298" s="8" t="s">
        <v>1240</v>
      </c>
      <c r="B298" t="str">
        <f>+VLOOKUP(A298,'Maestro de Articulos'!B:C,2,FALSE)</f>
        <v>Bresol Himalaya 60Tabs</v>
      </c>
      <c r="D298" s="11">
        <v>4</v>
      </c>
      <c r="E298" s="11">
        <f t="shared" si="4"/>
        <v>5</v>
      </c>
      <c r="F298">
        <v>10</v>
      </c>
      <c r="H298">
        <v>5</v>
      </c>
    </row>
    <row r="299" spans="1:8" x14ac:dyDescent="0.35">
      <c r="A299" s="8" t="s">
        <v>1238</v>
      </c>
      <c r="B299" t="str">
        <f>+VLOOKUP(A299,'Maestro de Articulos'!B:C,2,FALSE)</f>
        <v>Cystone Himalaya 60Tabs</v>
      </c>
      <c r="D299" s="11">
        <v>3</v>
      </c>
      <c r="E299" s="11">
        <f t="shared" si="4"/>
        <v>5</v>
      </c>
      <c r="F299">
        <v>10</v>
      </c>
      <c r="H299">
        <v>5</v>
      </c>
    </row>
    <row r="300" spans="1:8" x14ac:dyDescent="0.35">
      <c r="A300" s="8" t="s">
        <v>1231</v>
      </c>
      <c r="B300" t="str">
        <f>+VLOOKUP(A300,'Maestro de Articulos'!B:C,2,FALSE)</f>
        <v>Pilex Himalaya 60Tabs</v>
      </c>
      <c r="D300" s="11">
        <v>4</v>
      </c>
      <c r="E300" s="11">
        <f t="shared" si="4"/>
        <v>5</v>
      </c>
      <c r="F300">
        <v>10</v>
      </c>
      <c r="H300">
        <v>5</v>
      </c>
    </row>
    <row r="301" spans="1:8" x14ac:dyDescent="0.35">
      <c r="A301" s="8" t="s">
        <v>2181</v>
      </c>
      <c r="B301" t="s">
        <v>2182</v>
      </c>
      <c r="D301" s="11">
        <v>4</v>
      </c>
      <c r="E301" s="11">
        <f t="shared" si="4"/>
        <v>5</v>
      </c>
      <c r="F301">
        <v>10</v>
      </c>
      <c r="H301">
        <v>5</v>
      </c>
    </row>
    <row r="302" spans="1:8" x14ac:dyDescent="0.35">
      <c r="A302" s="8" t="s">
        <v>2183</v>
      </c>
      <c r="B302" t="s">
        <v>2184</v>
      </c>
      <c r="D302" s="11">
        <v>4</v>
      </c>
      <c r="E302" s="11">
        <f t="shared" si="4"/>
        <v>5</v>
      </c>
      <c r="F302">
        <v>10</v>
      </c>
      <c r="H302">
        <v>5</v>
      </c>
    </row>
    <row r="303" spans="1:8" x14ac:dyDescent="0.35">
      <c r="A303" s="8" t="s">
        <v>2185</v>
      </c>
      <c r="B303" t="s">
        <v>2186</v>
      </c>
      <c r="C303" t="s">
        <v>2187</v>
      </c>
      <c r="D303" s="11">
        <v>2</v>
      </c>
      <c r="E303" s="11">
        <f t="shared" si="4"/>
        <v>5</v>
      </c>
      <c r="F303">
        <v>10</v>
      </c>
      <c r="H303">
        <v>5</v>
      </c>
    </row>
    <row r="304" spans="1:8" x14ac:dyDescent="0.35">
      <c r="A304" s="8" t="s">
        <v>2188</v>
      </c>
      <c r="B304" t="s">
        <v>2189</v>
      </c>
      <c r="C304" t="s">
        <v>2190</v>
      </c>
      <c r="D304" s="11">
        <v>2</v>
      </c>
      <c r="E304" s="11">
        <f t="shared" si="4"/>
        <v>5</v>
      </c>
      <c r="F304">
        <v>10</v>
      </c>
      <c r="H304">
        <v>5</v>
      </c>
    </row>
    <row r="305" spans="1:8" x14ac:dyDescent="0.35">
      <c r="A305" s="8" t="s">
        <v>2191</v>
      </c>
      <c r="B305" t="s">
        <v>2192</v>
      </c>
      <c r="C305" t="s">
        <v>2193</v>
      </c>
      <c r="D305" s="11">
        <v>1</v>
      </c>
      <c r="E305" s="11">
        <f t="shared" si="4"/>
        <v>5</v>
      </c>
      <c r="F305">
        <v>10</v>
      </c>
      <c r="H305">
        <v>5</v>
      </c>
    </row>
    <row r="306" spans="1:8" x14ac:dyDescent="0.35">
      <c r="A306" s="8" t="s">
        <v>2194</v>
      </c>
      <c r="B306" t="s">
        <v>2195</v>
      </c>
      <c r="C306" t="s">
        <v>2196</v>
      </c>
      <c r="D306" s="11">
        <v>1</v>
      </c>
      <c r="E306" s="11">
        <f t="shared" si="4"/>
        <v>5</v>
      </c>
      <c r="F306">
        <v>10</v>
      </c>
      <c r="H306">
        <v>5</v>
      </c>
    </row>
    <row r="307" spans="1:8" x14ac:dyDescent="0.35">
      <c r="A307" s="8" t="s">
        <v>2197</v>
      </c>
      <c r="B307" t="s">
        <v>2198</v>
      </c>
      <c r="C307" t="s">
        <v>2199</v>
      </c>
      <c r="D307" s="11">
        <v>2</v>
      </c>
      <c r="E307" s="11">
        <f t="shared" si="4"/>
        <v>3</v>
      </c>
      <c r="F307">
        <v>6</v>
      </c>
      <c r="H307">
        <v>5</v>
      </c>
    </row>
    <row r="308" spans="1:8" x14ac:dyDescent="0.35">
      <c r="A308" s="8" t="s">
        <v>1254</v>
      </c>
      <c r="B308" t="str">
        <f>+VLOOKUP(A308,'Maestro de Articulos'!B:C,2,FALSE)</f>
        <v>Tentex Forte Himalaya 100Tabs</v>
      </c>
      <c r="C308" t="s">
        <v>2200</v>
      </c>
      <c r="D308" s="11">
        <v>10</v>
      </c>
      <c r="E308" s="11">
        <f t="shared" si="4"/>
        <v>3</v>
      </c>
      <c r="F308">
        <v>6</v>
      </c>
      <c r="H308">
        <v>5</v>
      </c>
    </row>
    <row r="309" spans="1:8" x14ac:dyDescent="0.35">
      <c r="A309" s="8" t="s">
        <v>2201</v>
      </c>
      <c r="B309" t="s">
        <v>2202</v>
      </c>
      <c r="C309" t="s">
        <v>2203</v>
      </c>
      <c r="D309" s="11">
        <v>2</v>
      </c>
      <c r="E309" s="11">
        <f t="shared" si="4"/>
        <v>4</v>
      </c>
      <c r="F309">
        <v>8</v>
      </c>
      <c r="H309">
        <v>5</v>
      </c>
    </row>
    <row r="310" spans="1:8" x14ac:dyDescent="0.35">
      <c r="A310" s="8" t="s">
        <v>2204</v>
      </c>
      <c r="B310" t="s">
        <v>2205</v>
      </c>
      <c r="D310" s="11">
        <v>4</v>
      </c>
      <c r="E310" s="11">
        <f t="shared" si="4"/>
        <v>6</v>
      </c>
      <c r="F310">
        <v>12</v>
      </c>
      <c r="H310">
        <v>5</v>
      </c>
    </row>
    <row r="311" spans="1:8" x14ac:dyDescent="0.35">
      <c r="A311" s="8" t="s">
        <v>2206</v>
      </c>
      <c r="B311" t="s">
        <v>2207</v>
      </c>
      <c r="D311" s="11">
        <v>2</v>
      </c>
      <c r="E311" s="11">
        <f t="shared" si="4"/>
        <v>7.5</v>
      </c>
      <c r="F311">
        <v>15</v>
      </c>
      <c r="H311">
        <v>5</v>
      </c>
    </row>
    <row r="312" spans="1:8" x14ac:dyDescent="0.35">
      <c r="A312" s="8" t="s">
        <v>2208</v>
      </c>
      <c r="B312" t="s">
        <v>2209</v>
      </c>
      <c r="D312" s="11">
        <v>2</v>
      </c>
      <c r="E312" s="11">
        <f t="shared" si="4"/>
        <v>12.5</v>
      </c>
      <c r="F312">
        <v>25</v>
      </c>
      <c r="H312">
        <v>5</v>
      </c>
    </row>
    <row r="313" spans="1:8" x14ac:dyDescent="0.35">
      <c r="A313" s="8" t="s">
        <v>2210</v>
      </c>
      <c r="B313" t="s">
        <v>2211</v>
      </c>
      <c r="D313" s="11">
        <v>2</v>
      </c>
      <c r="E313" s="11">
        <f t="shared" si="4"/>
        <v>6</v>
      </c>
      <c r="F313">
        <v>12</v>
      </c>
      <c r="H313">
        <v>5</v>
      </c>
    </row>
    <row r="314" spans="1:8" x14ac:dyDescent="0.35">
      <c r="A314" s="8" t="s">
        <v>2212</v>
      </c>
      <c r="B314" t="s">
        <v>2213</v>
      </c>
      <c r="D314" s="11">
        <v>3</v>
      </c>
      <c r="E314" s="11">
        <f t="shared" si="4"/>
        <v>5</v>
      </c>
      <c r="F314">
        <v>10</v>
      </c>
      <c r="H314">
        <v>5</v>
      </c>
    </row>
    <row r="315" spans="1:8" x14ac:dyDescent="0.35">
      <c r="A315" s="8" t="s">
        <v>2214</v>
      </c>
      <c r="B315" t="s">
        <v>2215</v>
      </c>
      <c r="C315" t="s">
        <v>1716</v>
      </c>
      <c r="D315" s="11">
        <v>2</v>
      </c>
      <c r="E315" s="11">
        <f t="shared" si="4"/>
        <v>4</v>
      </c>
      <c r="F315">
        <v>8</v>
      </c>
      <c r="H315">
        <v>5</v>
      </c>
    </row>
    <row r="316" spans="1:8" x14ac:dyDescent="0.35">
      <c r="A316" s="8" t="s">
        <v>1898</v>
      </c>
      <c r="B316" t="s">
        <v>2216</v>
      </c>
      <c r="C316" t="s">
        <v>1532</v>
      </c>
      <c r="D316" s="11">
        <v>2</v>
      </c>
      <c r="E316" s="11">
        <f t="shared" si="4"/>
        <v>4</v>
      </c>
      <c r="F316">
        <v>8</v>
      </c>
      <c r="H316">
        <v>5</v>
      </c>
    </row>
    <row r="317" spans="1:8" x14ac:dyDescent="0.35">
      <c r="A317" s="8" t="s">
        <v>1895</v>
      </c>
      <c r="B317" t="s">
        <v>2217</v>
      </c>
      <c r="C317" t="s">
        <v>1526</v>
      </c>
      <c r="D317" s="11">
        <v>2</v>
      </c>
      <c r="E317" s="11">
        <f t="shared" si="4"/>
        <v>3.5</v>
      </c>
      <c r="F317">
        <v>7</v>
      </c>
      <c r="H317">
        <v>5</v>
      </c>
    </row>
    <row r="318" spans="1:8" x14ac:dyDescent="0.35">
      <c r="A318" s="8" t="s">
        <v>2218</v>
      </c>
      <c r="B318" t="s">
        <v>2219</v>
      </c>
      <c r="C318" t="s">
        <v>1716</v>
      </c>
      <c r="D318" s="11">
        <v>2</v>
      </c>
      <c r="E318" s="11">
        <f t="shared" si="4"/>
        <v>4</v>
      </c>
      <c r="F318">
        <v>8</v>
      </c>
      <c r="H318">
        <v>5</v>
      </c>
    </row>
    <row r="319" spans="1:8" x14ac:dyDescent="0.35">
      <c r="A319" s="8" t="s">
        <v>1889</v>
      </c>
      <c r="B319" t="s">
        <v>2220</v>
      </c>
      <c r="C319" t="s">
        <v>1532</v>
      </c>
      <c r="D319" s="11">
        <v>2</v>
      </c>
      <c r="E319" s="11">
        <f t="shared" si="4"/>
        <v>4</v>
      </c>
      <c r="F319">
        <v>8</v>
      </c>
      <c r="H319">
        <v>5</v>
      </c>
    </row>
    <row r="320" spans="1:8" x14ac:dyDescent="0.35">
      <c r="A320" s="8" t="s">
        <v>1886</v>
      </c>
      <c r="B320" t="s">
        <v>2221</v>
      </c>
      <c r="C320" t="s">
        <v>1532</v>
      </c>
      <c r="D320" s="11">
        <v>2</v>
      </c>
      <c r="E320" s="11">
        <f t="shared" si="4"/>
        <v>4.5</v>
      </c>
      <c r="F320">
        <v>9</v>
      </c>
      <c r="H320">
        <v>5</v>
      </c>
    </row>
    <row r="321" spans="1:8" x14ac:dyDescent="0.35">
      <c r="B321" t="s">
        <v>1993</v>
      </c>
      <c r="C321" t="s">
        <v>1532</v>
      </c>
      <c r="D321" s="11">
        <v>2</v>
      </c>
      <c r="E321" s="11">
        <f t="shared" si="4"/>
        <v>4</v>
      </c>
      <c r="F321">
        <v>8</v>
      </c>
      <c r="H321">
        <v>5</v>
      </c>
    </row>
    <row r="322" spans="1:8" x14ac:dyDescent="0.35">
      <c r="A322" s="8" t="s">
        <v>1880</v>
      </c>
      <c r="B322" t="s">
        <v>2222</v>
      </c>
      <c r="C322" t="s">
        <v>1532</v>
      </c>
      <c r="D322" s="11">
        <v>2</v>
      </c>
      <c r="E322" s="11">
        <f t="shared" si="4"/>
        <v>4</v>
      </c>
      <c r="F322">
        <v>8</v>
      </c>
      <c r="H322">
        <v>5</v>
      </c>
    </row>
    <row r="323" spans="1:8" x14ac:dyDescent="0.35">
      <c r="B323" t="s">
        <v>1991</v>
      </c>
      <c r="C323" t="s">
        <v>1992</v>
      </c>
      <c r="D323" s="11">
        <v>2</v>
      </c>
      <c r="E323" s="11">
        <f t="shared" ref="E323:E385" si="5">F323/2</f>
        <v>5</v>
      </c>
      <c r="F323">
        <v>10</v>
      </c>
      <c r="G323">
        <v>9</v>
      </c>
      <c r="H323">
        <v>5</v>
      </c>
    </row>
    <row r="324" spans="1:8" x14ac:dyDescent="0.35">
      <c r="A324" s="8" t="s">
        <v>1877</v>
      </c>
      <c r="B324" t="s">
        <v>2223</v>
      </c>
      <c r="C324" t="s">
        <v>1532</v>
      </c>
      <c r="D324" s="11">
        <v>2</v>
      </c>
      <c r="E324" s="11">
        <f t="shared" si="5"/>
        <v>4</v>
      </c>
      <c r="F324">
        <v>8</v>
      </c>
      <c r="H324">
        <v>5</v>
      </c>
    </row>
    <row r="325" spans="1:8" x14ac:dyDescent="0.35">
      <c r="A325" s="8" t="s">
        <v>1876</v>
      </c>
      <c r="B325" t="s">
        <v>2224</v>
      </c>
      <c r="C325" t="s">
        <v>1532</v>
      </c>
      <c r="D325" s="11">
        <v>2</v>
      </c>
      <c r="E325" s="11">
        <f t="shared" si="5"/>
        <v>4</v>
      </c>
      <c r="F325">
        <v>8</v>
      </c>
      <c r="H325">
        <v>5</v>
      </c>
    </row>
    <row r="326" spans="1:8" x14ac:dyDescent="0.35">
      <c r="A326" s="8" t="s">
        <v>1874</v>
      </c>
      <c r="B326" t="s">
        <v>2225</v>
      </c>
      <c r="C326" t="s">
        <v>1716</v>
      </c>
      <c r="D326" s="11">
        <v>2</v>
      </c>
      <c r="E326" s="11">
        <f t="shared" si="5"/>
        <v>4</v>
      </c>
      <c r="F326">
        <v>8</v>
      </c>
      <c r="H326">
        <v>5</v>
      </c>
    </row>
    <row r="327" spans="1:8" x14ac:dyDescent="0.35">
      <c r="A327" s="8" t="s">
        <v>1869</v>
      </c>
      <c r="B327" t="s">
        <v>2226</v>
      </c>
      <c r="C327" t="s">
        <v>2227</v>
      </c>
      <c r="D327" s="11">
        <v>1</v>
      </c>
      <c r="E327" s="11">
        <f t="shared" si="5"/>
        <v>3.5</v>
      </c>
      <c r="F327">
        <v>7</v>
      </c>
      <c r="G327">
        <v>7</v>
      </c>
      <c r="H327">
        <v>5</v>
      </c>
    </row>
    <row r="328" spans="1:8" x14ac:dyDescent="0.35">
      <c r="A328" s="8" t="s">
        <v>1870</v>
      </c>
      <c r="B328" t="s">
        <v>1872</v>
      </c>
      <c r="C328" t="s">
        <v>2228</v>
      </c>
      <c r="D328" s="11">
        <v>2</v>
      </c>
      <c r="E328" s="11">
        <f t="shared" si="5"/>
        <v>4.5</v>
      </c>
      <c r="F328">
        <v>9</v>
      </c>
      <c r="G328">
        <v>9</v>
      </c>
      <c r="H328">
        <v>5</v>
      </c>
    </row>
    <row r="329" spans="1:8" x14ac:dyDescent="0.35">
      <c r="A329" s="8" t="s">
        <v>1273</v>
      </c>
      <c r="B329" t="str">
        <f>+VLOOKUP(A329,'Maestro de Articulos'!B:C,2,FALSE)</f>
        <v>Probiotic Acidophilus Pruritans Pride 250Tabs</v>
      </c>
      <c r="D329" s="11">
        <v>1</v>
      </c>
      <c r="E329" s="11">
        <f t="shared" si="5"/>
        <v>7.5</v>
      </c>
      <c r="F329">
        <v>15</v>
      </c>
      <c r="G329">
        <v>14</v>
      </c>
      <c r="H329">
        <v>5</v>
      </c>
    </row>
    <row r="330" spans="1:8" x14ac:dyDescent="0.35">
      <c r="A330" s="8" t="s">
        <v>246</v>
      </c>
      <c r="B330" t="str">
        <f>+VLOOKUP(A330,'Maestro de Articulos'!B:C,2,FALSE)</f>
        <v>Acido Alfa Lipoico 600Mg Best Naturals 60Caps</v>
      </c>
      <c r="D330" s="11">
        <v>2</v>
      </c>
      <c r="E330" s="11">
        <f t="shared" si="5"/>
        <v>14</v>
      </c>
      <c r="F330">
        <v>28</v>
      </c>
      <c r="G330">
        <v>26</v>
      </c>
      <c r="H330">
        <v>5</v>
      </c>
    </row>
    <row r="331" spans="1:8" x14ac:dyDescent="0.35">
      <c r="A331" s="8" t="s">
        <v>2229</v>
      </c>
      <c r="B331" t="s">
        <v>2230</v>
      </c>
      <c r="C331" t="s">
        <v>2231</v>
      </c>
      <c r="D331" s="11">
        <v>1</v>
      </c>
      <c r="E331" s="11">
        <f t="shared" si="5"/>
        <v>10</v>
      </c>
      <c r="F331">
        <v>20</v>
      </c>
      <c r="G331">
        <v>19</v>
      </c>
      <c r="H331">
        <v>5</v>
      </c>
    </row>
    <row r="332" spans="1:8" x14ac:dyDescent="0.35">
      <c r="A332" s="8" t="s">
        <v>251</v>
      </c>
      <c r="B332" t="str">
        <f>+VLOOKUP(A332,'Maestro de Articulos'!B:C,2,FALSE)</f>
        <v>5-Htp (5 Hydroxytryptophan) Best Naturals 50Mg</v>
      </c>
      <c r="D332" s="11">
        <v>1</v>
      </c>
      <c r="E332" s="11">
        <f t="shared" si="5"/>
        <v>10</v>
      </c>
      <c r="F332">
        <v>20</v>
      </c>
      <c r="G332">
        <v>19</v>
      </c>
      <c r="H332">
        <v>5</v>
      </c>
    </row>
    <row r="333" spans="1:8" x14ac:dyDescent="0.35">
      <c r="A333" s="8" t="s">
        <v>2132</v>
      </c>
      <c r="B333" t="s">
        <v>2133</v>
      </c>
      <c r="C333" t="s">
        <v>2232</v>
      </c>
      <c r="D333" s="11">
        <v>1</v>
      </c>
      <c r="E333" s="11">
        <f t="shared" si="5"/>
        <v>20</v>
      </c>
      <c r="F333">
        <v>40</v>
      </c>
      <c r="G333">
        <v>38</v>
      </c>
      <c r="H333">
        <v>5</v>
      </c>
    </row>
    <row r="334" spans="1:8" x14ac:dyDescent="0.35">
      <c r="A334" s="8" t="s">
        <v>2130</v>
      </c>
      <c r="B334" t="s">
        <v>2233</v>
      </c>
      <c r="C334" t="s">
        <v>2234</v>
      </c>
      <c r="D334" s="11">
        <v>1</v>
      </c>
      <c r="E334" s="11">
        <f t="shared" si="5"/>
        <v>11</v>
      </c>
      <c r="F334">
        <v>22</v>
      </c>
      <c r="G334">
        <v>21</v>
      </c>
      <c r="H334">
        <v>5</v>
      </c>
    </row>
    <row r="335" spans="1:8" x14ac:dyDescent="0.35">
      <c r="A335" s="8" t="s">
        <v>263</v>
      </c>
      <c r="B335" t="str">
        <f>+VLOOKUP(A335,'Maestro de Articulos'!B:C,2,FALSE)</f>
        <v>Diente De Leon Best Naturals 520Mg 250Caps</v>
      </c>
      <c r="D335" s="11">
        <v>1</v>
      </c>
      <c r="E335" s="11">
        <f t="shared" si="5"/>
        <v>14</v>
      </c>
      <c r="F335">
        <v>28</v>
      </c>
      <c r="G335">
        <v>26</v>
      </c>
      <c r="H335">
        <v>5</v>
      </c>
    </row>
    <row r="336" spans="1:8" x14ac:dyDescent="0.35">
      <c r="A336" s="8" t="s">
        <v>170</v>
      </c>
      <c r="B336" t="str">
        <f>+VLOOKUP(A336,'Maestro de Articulos'!B:C,2,FALSE)</f>
        <v>L-Theanine Puritans Pride 200Mg 60 Caps Rapida Liberacion</v>
      </c>
      <c r="D336" s="11">
        <v>1</v>
      </c>
      <c r="E336" s="11">
        <f t="shared" si="5"/>
        <v>7.5</v>
      </c>
      <c r="F336">
        <v>15</v>
      </c>
      <c r="G336">
        <v>14</v>
      </c>
      <c r="H336">
        <v>5</v>
      </c>
    </row>
    <row r="337" spans="1:8" x14ac:dyDescent="0.35">
      <c r="A337" s="8" t="s">
        <v>135</v>
      </c>
      <c r="B337" t="str">
        <f>+VLOOKUP(A337,'Maestro de Articulos'!B:C,2,FALSE)</f>
        <v>Extracto De Ginseng Coreano Puritans Pride 100Mg 60 Caps Blandas</v>
      </c>
      <c r="D337" s="11">
        <v>1</v>
      </c>
      <c r="E337" s="11">
        <f t="shared" si="5"/>
        <v>5.5</v>
      </c>
      <c r="F337">
        <v>11</v>
      </c>
      <c r="G337">
        <v>10</v>
      </c>
      <c r="H337">
        <v>5</v>
      </c>
    </row>
    <row r="338" spans="1:8" x14ac:dyDescent="0.35">
      <c r="A338" s="8" t="s">
        <v>160</v>
      </c>
      <c r="B338" t="str">
        <f>+VLOOKUP(A338,'Maestro de Articulos'!B:C,2,FALSE)</f>
        <v>Melatonina Puritans Pride 3Mg 120 Tabs</v>
      </c>
      <c r="D338" s="11">
        <v>2</v>
      </c>
      <c r="E338" s="11">
        <f t="shared" si="5"/>
        <v>5</v>
      </c>
      <c r="F338">
        <v>10</v>
      </c>
      <c r="G338">
        <v>9</v>
      </c>
      <c r="H338">
        <v>5</v>
      </c>
    </row>
    <row r="339" spans="1:8" x14ac:dyDescent="0.35">
      <c r="A339" s="8" t="s">
        <v>168</v>
      </c>
      <c r="B339" t="str">
        <f>+VLOOKUP(A339,'Maestro de Articulos'!B:C,2,FALSE)</f>
        <v>Vitamina D3 Puritans Pride 250Mcg (10,000Iu)</v>
      </c>
      <c r="D339" s="11">
        <v>1</v>
      </c>
      <c r="E339" s="11">
        <f t="shared" si="5"/>
        <v>5</v>
      </c>
      <c r="F339">
        <v>10</v>
      </c>
      <c r="G339">
        <v>9</v>
      </c>
      <c r="H339">
        <v>5</v>
      </c>
    </row>
    <row r="340" spans="1:8" x14ac:dyDescent="0.35">
      <c r="A340" s="8" t="s">
        <v>465</v>
      </c>
      <c r="B340" t="str">
        <f>+VLOOKUP(A340,'Maestro de Articulos'!B:C,2,FALSE)</f>
        <v>Arterosis Vihom Solucion 30Ml</v>
      </c>
      <c r="D340" s="11">
        <v>1</v>
      </c>
      <c r="E340" s="11">
        <f t="shared" si="5"/>
        <v>2.5</v>
      </c>
      <c r="F340">
        <v>5</v>
      </c>
      <c r="G340">
        <v>5</v>
      </c>
      <c r="H340">
        <v>5</v>
      </c>
    </row>
    <row r="341" spans="1:8" x14ac:dyDescent="0.35">
      <c r="A341" s="8" t="s">
        <v>1846</v>
      </c>
      <c r="B341" t="s">
        <v>2256</v>
      </c>
      <c r="D341" s="11">
        <v>1</v>
      </c>
      <c r="E341" s="11">
        <f t="shared" si="5"/>
        <v>2.5</v>
      </c>
      <c r="F341">
        <v>5</v>
      </c>
      <c r="G341">
        <v>5</v>
      </c>
      <c r="H341">
        <v>5</v>
      </c>
    </row>
    <row r="342" spans="1:8" x14ac:dyDescent="0.35">
      <c r="A342" s="8" t="s">
        <v>463</v>
      </c>
      <c r="B342" t="str">
        <f>+VLOOKUP(A342,'Maestro de Articulos'!B:C,2,FALSE)</f>
        <v>Desintox Vihom Solucion 30Ml</v>
      </c>
      <c r="D342" s="11">
        <v>1</v>
      </c>
      <c r="E342" s="11">
        <f t="shared" si="5"/>
        <v>2.5</v>
      </c>
      <c r="F342">
        <v>5</v>
      </c>
      <c r="G342">
        <v>5</v>
      </c>
      <c r="H342">
        <v>5</v>
      </c>
    </row>
    <row r="343" spans="1:8" x14ac:dyDescent="0.35">
      <c r="A343" s="8" t="s">
        <v>567</v>
      </c>
      <c r="B343" t="str">
        <f>+VLOOKUP(A343,'Maestro de Articulos'!B:C,2,FALSE)</f>
        <v>Estrex Vihom Solucion 30Ml</v>
      </c>
      <c r="D343" s="11">
        <v>1</v>
      </c>
      <c r="E343" s="11">
        <f t="shared" si="5"/>
        <v>2.5</v>
      </c>
      <c r="F343">
        <v>5</v>
      </c>
      <c r="G343">
        <v>5</v>
      </c>
      <c r="H343">
        <v>5</v>
      </c>
    </row>
    <row r="344" spans="1:8" x14ac:dyDescent="0.35">
      <c r="A344" s="8" t="s">
        <v>473</v>
      </c>
      <c r="B344" t="str">
        <f>+VLOOKUP(A344,'Maestro de Articulos'!B:C,2,FALSE)</f>
        <v>Triglicol Vihom Solucion 30Ml</v>
      </c>
      <c r="D344" s="11">
        <v>1</v>
      </c>
      <c r="E344" s="11">
        <f t="shared" si="5"/>
        <v>2.5</v>
      </c>
      <c r="F344">
        <v>5</v>
      </c>
      <c r="G344">
        <v>5</v>
      </c>
      <c r="H344">
        <v>5</v>
      </c>
    </row>
    <row r="345" spans="1:8" x14ac:dyDescent="0.35">
      <c r="A345" s="8" t="s">
        <v>585</v>
      </c>
      <c r="B345" t="str">
        <f>+VLOOKUP(A345,'Maestro de Articulos'!B:C,2,FALSE)</f>
        <v>Credefor Vihom Solucion 30Ml</v>
      </c>
      <c r="D345" s="11">
        <v>1</v>
      </c>
      <c r="E345" s="11">
        <f t="shared" si="5"/>
        <v>2.5</v>
      </c>
      <c r="F345">
        <v>5</v>
      </c>
      <c r="G345">
        <v>5</v>
      </c>
      <c r="H345">
        <v>5</v>
      </c>
    </row>
    <row r="346" spans="1:8" x14ac:dyDescent="0.35">
      <c r="A346" s="8" t="s">
        <v>469</v>
      </c>
      <c r="B346" t="str">
        <f>+VLOOKUP(A346,'Maestro de Articulos'!B:C,2,FALSE)</f>
        <v>Diabet Vihom Solucion 30Ml</v>
      </c>
      <c r="D346" s="11">
        <v>1</v>
      </c>
      <c r="E346" s="11">
        <f t="shared" si="5"/>
        <v>2.5</v>
      </c>
      <c r="F346">
        <v>5</v>
      </c>
      <c r="G346">
        <v>5</v>
      </c>
      <c r="H346">
        <v>5</v>
      </c>
    </row>
    <row r="347" spans="1:8" x14ac:dyDescent="0.35">
      <c r="A347" s="8" t="s">
        <v>617</v>
      </c>
      <c r="B347" t="str">
        <f>+VLOOKUP(A347,'Maestro de Articulos'!B:C,2,FALSE)</f>
        <v>Magnesio(Mg) Oligovihom Solución 30Ml</v>
      </c>
      <c r="D347" s="11">
        <v>1</v>
      </c>
      <c r="E347" s="11">
        <f t="shared" si="5"/>
        <v>3</v>
      </c>
      <c r="F347">
        <v>6</v>
      </c>
      <c r="G347">
        <v>6</v>
      </c>
      <c r="H347">
        <v>5</v>
      </c>
    </row>
    <row r="348" spans="1:8" x14ac:dyDescent="0.35">
      <c r="A348" s="8" t="s">
        <v>621</v>
      </c>
      <c r="B348" t="str">
        <f>+VLOOKUP(A348,'Maestro de Articulos'!B:C,2,FALSE)</f>
        <v>Litio(Li) Oligovihom Solución 30Ml</v>
      </c>
      <c r="D348" s="11">
        <v>1</v>
      </c>
      <c r="E348" s="11">
        <f t="shared" si="5"/>
        <v>3</v>
      </c>
      <c r="F348">
        <v>6</v>
      </c>
      <c r="G348">
        <v>6</v>
      </c>
      <c r="H348">
        <v>5</v>
      </c>
    </row>
    <row r="349" spans="1:8" x14ac:dyDescent="0.35">
      <c r="A349" s="8" t="s">
        <v>1844</v>
      </c>
      <c r="B349" t="s">
        <v>2259</v>
      </c>
      <c r="D349" s="11">
        <v>1</v>
      </c>
      <c r="E349" s="11">
        <f t="shared" si="5"/>
        <v>3</v>
      </c>
      <c r="F349">
        <v>6</v>
      </c>
      <c r="G349">
        <v>6</v>
      </c>
      <c r="H349">
        <v>5</v>
      </c>
    </row>
    <row r="350" spans="1:8" x14ac:dyDescent="0.35">
      <c r="A350" s="8" t="s">
        <v>609</v>
      </c>
      <c r="B350" t="str">
        <f>+VLOOKUP(A350,'Maestro de Articulos'!B:C,2,FALSE)</f>
        <v>Alervihom Pediatrico Solucion 30Ml</v>
      </c>
      <c r="D350" s="11">
        <v>1</v>
      </c>
      <c r="E350" s="11">
        <f t="shared" si="5"/>
        <v>3</v>
      </c>
      <c r="F350">
        <v>6</v>
      </c>
      <c r="G350">
        <v>6</v>
      </c>
      <c r="H350">
        <v>5</v>
      </c>
    </row>
    <row r="351" spans="1:8" x14ac:dyDescent="0.35">
      <c r="A351" s="8" t="s">
        <v>612</v>
      </c>
      <c r="B351" t="str">
        <f>+VLOOKUP(A351,'Maestro de Articulos'!B:C,2,FALSE)</f>
        <v>Estreñimiento Pediatrico Vihom Solucion 30Ml</v>
      </c>
      <c r="D351" s="11">
        <v>1</v>
      </c>
      <c r="E351" s="11">
        <f t="shared" si="5"/>
        <v>3</v>
      </c>
      <c r="F351">
        <v>6</v>
      </c>
      <c r="G351">
        <v>6</v>
      </c>
      <c r="H351">
        <v>5</v>
      </c>
    </row>
    <row r="352" spans="1:8" x14ac:dyDescent="0.35">
      <c r="A352" s="8" t="s">
        <v>616</v>
      </c>
      <c r="B352" t="str">
        <f>+VLOOKUP(A352,'Maestro de Articulos'!B:C,2,FALSE)</f>
        <v>Insovihom Pediatrico Solucion 30Ml</v>
      </c>
      <c r="D352" s="11">
        <v>1</v>
      </c>
      <c r="E352" s="11">
        <f t="shared" si="5"/>
        <v>3</v>
      </c>
      <c r="F352">
        <v>6</v>
      </c>
      <c r="G352">
        <v>6</v>
      </c>
      <c r="H352">
        <v>5</v>
      </c>
    </row>
    <row r="353" spans="1:8" x14ac:dyDescent="0.35">
      <c r="A353" s="8" t="s">
        <v>2264</v>
      </c>
      <c r="B353" t="s">
        <v>2265</v>
      </c>
      <c r="D353" s="11">
        <v>10</v>
      </c>
      <c r="E353" s="11">
        <f t="shared" si="5"/>
        <v>0.5</v>
      </c>
      <c r="F353">
        <v>1</v>
      </c>
      <c r="G353">
        <v>1</v>
      </c>
      <c r="H353">
        <v>5</v>
      </c>
    </row>
    <row r="354" spans="1:8" x14ac:dyDescent="0.35">
      <c r="A354" s="8" t="s">
        <v>2266</v>
      </c>
      <c r="B354" t="s">
        <v>2267</v>
      </c>
      <c r="D354" s="11">
        <v>30</v>
      </c>
      <c r="E354" s="11">
        <f t="shared" si="5"/>
        <v>0.5</v>
      </c>
      <c r="F354">
        <v>1</v>
      </c>
      <c r="G354">
        <v>1</v>
      </c>
      <c r="H354">
        <v>5</v>
      </c>
    </row>
    <row r="355" spans="1:8" x14ac:dyDescent="0.35">
      <c r="B355" t="s">
        <v>2268</v>
      </c>
      <c r="C355" t="s">
        <v>2269</v>
      </c>
      <c r="D355" s="11">
        <v>4</v>
      </c>
      <c r="E355" s="11">
        <f t="shared" si="5"/>
        <v>0</v>
      </c>
      <c r="H355">
        <v>5</v>
      </c>
    </row>
    <row r="356" spans="1:8" x14ac:dyDescent="0.35">
      <c r="B356" t="s">
        <v>2270</v>
      </c>
      <c r="C356" t="s">
        <v>2269</v>
      </c>
      <c r="D356" s="11">
        <v>10</v>
      </c>
      <c r="E356" s="11">
        <f t="shared" si="5"/>
        <v>0</v>
      </c>
      <c r="H356">
        <v>5</v>
      </c>
    </row>
    <row r="357" spans="1:8" x14ac:dyDescent="0.35">
      <c r="A357" s="8" t="s">
        <v>2271</v>
      </c>
      <c r="B357" t="s">
        <v>2272</v>
      </c>
      <c r="D357" s="11">
        <v>2</v>
      </c>
      <c r="E357" s="11">
        <f t="shared" si="5"/>
        <v>4</v>
      </c>
      <c r="F357">
        <v>8</v>
      </c>
      <c r="G357">
        <v>8</v>
      </c>
      <c r="H357">
        <v>5</v>
      </c>
    </row>
    <row r="358" spans="1:8" x14ac:dyDescent="0.35">
      <c r="A358" s="8" t="s">
        <v>2273</v>
      </c>
      <c r="B358" t="s">
        <v>2274</v>
      </c>
      <c r="D358" s="11">
        <v>2</v>
      </c>
      <c r="E358" s="11">
        <f t="shared" si="5"/>
        <v>1.5</v>
      </c>
      <c r="F358">
        <v>3</v>
      </c>
      <c r="G358">
        <v>3</v>
      </c>
      <c r="H358">
        <v>5</v>
      </c>
    </row>
    <row r="359" spans="1:8" x14ac:dyDescent="0.35">
      <c r="A359" s="8" t="s">
        <v>2275</v>
      </c>
      <c r="B359" t="s">
        <v>2276</v>
      </c>
      <c r="C359" t="s">
        <v>2277</v>
      </c>
      <c r="D359" s="11">
        <v>1</v>
      </c>
      <c r="E359" s="11">
        <f t="shared" si="5"/>
        <v>22.5</v>
      </c>
      <c r="F359">
        <v>45</v>
      </c>
      <c r="G359">
        <v>43</v>
      </c>
      <c r="H359">
        <v>5</v>
      </c>
    </row>
    <row r="360" spans="1:8" x14ac:dyDescent="0.35">
      <c r="A360" s="8" t="s">
        <v>2278</v>
      </c>
      <c r="B360" t="s">
        <v>2279</v>
      </c>
      <c r="C360" t="s">
        <v>2280</v>
      </c>
      <c r="D360" s="11">
        <v>1</v>
      </c>
      <c r="E360" s="11">
        <f t="shared" si="5"/>
        <v>19</v>
      </c>
      <c r="F360">
        <v>38</v>
      </c>
      <c r="G360">
        <v>36</v>
      </c>
      <c r="H360">
        <v>5</v>
      </c>
    </row>
    <row r="361" spans="1:8" x14ac:dyDescent="0.35">
      <c r="A361" s="8" t="s">
        <v>2281</v>
      </c>
      <c r="B361" t="s">
        <v>2282</v>
      </c>
      <c r="C361" t="s">
        <v>2283</v>
      </c>
      <c r="D361" s="11">
        <v>1</v>
      </c>
      <c r="E361" s="11">
        <f t="shared" si="5"/>
        <v>15</v>
      </c>
      <c r="F361">
        <v>30</v>
      </c>
      <c r="G361">
        <v>28</v>
      </c>
      <c r="H361">
        <v>5</v>
      </c>
    </row>
    <row r="362" spans="1:8" x14ac:dyDescent="0.35">
      <c r="A362" s="8" t="s">
        <v>2284</v>
      </c>
      <c r="B362" t="s">
        <v>2285</v>
      </c>
      <c r="C362" t="s">
        <v>2286</v>
      </c>
      <c r="D362" s="11">
        <v>2</v>
      </c>
      <c r="E362" s="11">
        <f t="shared" si="5"/>
        <v>22.5</v>
      </c>
      <c r="F362">
        <v>45</v>
      </c>
      <c r="G362">
        <v>43</v>
      </c>
      <c r="H362">
        <v>5</v>
      </c>
    </row>
    <row r="363" spans="1:8" x14ac:dyDescent="0.35">
      <c r="A363" s="8" t="s">
        <v>2287</v>
      </c>
      <c r="B363" t="s">
        <v>2288</v>
      </c>
      <c r="C363" t="s">
        <v>2289</v>
      </c>
      <c r="D363" s="11">
        <v>1</v>
      </c>
      <c r="E363" s="11">
        <f t="shared" si="5"/>
        <v>14</v>
      </c>
      <c r="F363">
        <v>28</v>
      </c>
      <c r="G363">
        <v>27</v>
      </c>
      <c r="H363">
        <v>5</v>
      </c>
    </row>
    <row r="364" spans="1:8" x14ac:dyDescent="0.35">
      <c r="A364" s="8" t="s">
        <v>2290</v>
      </c>
      <c r="B364" t="s">
        <v>2291</v>
      </c>
      <c r="C364" t="s">
        <v>2292</v>
      </c>
      <c r="D364" s="11">
        <v>1</v>
      </c>
      <c r="E364" s="11">
        <f t="shared" si="5"/>
        <v>32</v>
      </c>
      <c r="F364">
        <v>64</v>
      </c>
      <c r="G364">
        <v>61</v>
      </c>
      <c r="H364">
        <v>5</v>
      </c>
    </row>
    <row r="365" spans="1:8" x14ac:dyDescent="0.35">
      <c r="A365" s="8" t="s">
        <v>2293</v>
      </c>
      <c r="B365" t="s">
        <v>2294</v>
      </c>
      <c r="C365" t="s">
        <v>2292</v>
      </c>
      <c r="D365" s="11">
        <v>1</v>
      </c>
      <c r="E365" s="11">
        <f t="shared" si="5"/>
        <v>32</v>
      </c>
      <c r="F365">
        <v>64</v>
      </c>
      <c r="G365">
        <v>61</v>
      </c>
      <c r="H365">
        <v>5</v>
      </c>
    </row>
    <row r="366" spans="1:8" x14ac:dyDescent="0.35">
      <c r="A366" s="8" t="s">
        <v>2295</v>
      </c>
      <c r="B366" t="s">
        <v>2296</v>
      </c>
      <c r="D366" s="11">
        <v>1</v>
      </c>
      <c r="E366" s="11">
        <f t="shared" si="5"/>
        <v>22.5</v>
      </c>
      <c r="F366">
        <v>45</v>
      </c>
      <c r="G366">
        <v>43</v>
      </c>
      <c r="H366">
        <v>5</v>
      </c>
    </row>
    <row r="367" spans="1:8" x14ac:dyDescent="0.35">
      <c r="A367" s="8" t="s">
        <v>2297</v>
      </c>
      <c r="B367" t="s">
        <v>2298</v>
      </c>
      <c r="C367" t="s">
        <v>2299</v>
      </c>
      <c r="D367" s="11">
        <v>1</v>
      </c>
      <c r="E367" s="11">
        <f t="shared" si="5"/>
        <v>20</v>
      </c>
      <c r="F367">
        <v>40</v>
      </c>
      <c r="G367">
        <v>38</v>
      </c>
      <c r="H367">
        <v>5</v>
      </c>
    </row>
    <row r="368" spans="1:8" x14ac:dyDescent="0.35">
      <c r="A368" s="8" t="s">
        <v>2300</v>
      </c>
      <c r="B368" t="s">
        <v>2301</v>
      </c>
      <c r="C368" t="s">
        <v>2302</v>
      </c>
      <c r="D368" s="11">
        <v>1</v>
      </c>
      <c r="E368" s="11">
        <f t="shared" si="5"/>
        <v>25</v>
      </c>
      <c r="F368">
        <v>50</v>
      </c>
      <c r="G368">
        <v>48</v>
      </c>
      <c r="H368">
        <v>5</v>
      </c>
    </row>
    <row r="369" spans="1:8" x14ac:dyDescent="0.35">
      <c r="A369" s="8" t="s">
        <v>2303</v>
      </c>
      <c r="B369" t="s">
        <v>2304</v>
      </c>
      <c r="C369" t="s">
        <v>2305</v>
      </c>
      <c r="D369" s="11">
        <v>1</v>
      </c>
      <c r="E369" s="11">
        <f t="shared" si="5"/>
        <v>32.5</v>
      </c>
      <c r="F369">
        <v>65</v>
      </c>
      <c r="G369">
        <v>63</v>
      </c>
      <c r="H369">
        <v>5</v>
      </c>
    </row>
    <row r="370" spans="1:8" x14ac:dyDescent="0.35">
      <c r="A370" s="8" t="s">
        <v>2306</v>
      </c>
      <c r="B370" t="s">
        <v>2308</v>
      </c>
      <c r="C370" t="s">
        <v>2307</v>
      </c>
      <c r="D370" s="11">
        <v>1</v>
      </c>
      <c r="E370" s="11">
        <f t="shared" si="5"/>
        <v>25</v>
      </c>
      <c r="F370">
        <v>50</v>
      </c>
      <c r="G370">
        <v>48</v>
      </c>
      <c r="H370">
        <v>5</v>
      </c>
    </row>
    <row r="371" spans="1:8" x14ac:dyDescent="0.35">
      <c r="A371" s="8" t="s">
        <v>2309</v>
      </c>
      <c r="B371" t="s">
        <v>2310</v>
      </c>
      <c r="C371" t="s">
        <v>2305</v>
      </c>
      <c r="D371" s="11">
        <v>1</v>
      </c>
      <c r="E371" s="11">
        <f t="shared" si="5"/>
        <v>32.5</v>
      </c>
      <c r="F371">
        <v>65</v>
      </c>
      <c r="G371">
        <v>63</v>
      </c>
      <c r="H371">
        <v>5</v>
      </c>
    </row>
    <row r="372" spans="1:8" x14ac:dyDescent="0.35">
      <c r="A372" s="8" t="s">
        <v>2311</v>
      </c>
      <c r="B372" t="s">
        <v>2312</v>
      </c>
      <c r="C372" t="s">
        <v>2305</v>
      </c>
      <c r="D372" s="11">
        <v>1</v>
      </c>
      <c r="E372" s="11">
        <f t="shared" si="5"/>
        <v>45</v>
      </c>
      <c r="F372">
        <v>90</v>
      </c>
      <c r="G372">
        <v>87</v>
      </c>
      <c r="H372">
        <v>5</v>
      </c>
    </row>
    <row r="373" spans="1:8" x14ac:dyDescent="0.35">
      <c r="A373" s="8" t="s">
        <v>2313</v>
      </c>
      <c r="B373" t="s">
        <v>2314</v>
      </c>
      <c r="C373" t="s">
        <v>2315</v>
      </c>
      <c r="D373" s="11">
        <v>1</v>
      </c>
      <c r="E373" s="11">
        <f t="shared" si="5"/>
        <v>37.5</v>
      </c>
      <c r="F373">
        <v>75</v>
      </c>
      <c r="G373">
        <v>72</v>
      </c>
      <c r="H373">
        <v>5</v>
      </c>
    </row>
    <row r="374" spans="1:8" x14ac:dyDescent="0.35">
      <c r="A374" s="8" t="s">
        <v>402</v>
      </c>
      <c r="B374" t="str">
        <f>+VLOOKUP(A374,'Maestro de Articulos'!B:C,2,FALSE)</f>
        <v>Proteina De Suero Aislado Super Avanzada Chocolate Body Fortress 680G</v>
      </c>
      <c r="D374" s="11">
        <v>1</v>
      </c>
      <c r="E374" s="11">
        <f t="shared" si="5"/>
        <v>22.5</v>
      </c>
      <c r="F374">
        <v>45</v>
      </c>
      <c r="G374">
        <v>43</v>
      </c>
      <c r="H374">
        <v>5</v>
      </c>
    </row>
    <row r="375" spans="1:8" x14ac:dyDescent="0.35">
      <c r="A375" s="8" t="s">
        <v>2316</v>
      </c>
      <c r="B375" t="s">
        <v>2317</v>
      </c>
      <c r="C375" t="s">
        <v>2318</v>
      </c>
      <c r="D375" s="11">
        <v>1</v>
      </c>
      <c r="E375" s="11">
        <f t="shared" si="5"/>
        <v>22.5</v>
      </c>
      <c r="F375">
        <v>45</v>
      </c>
      <c r="G375">
        <v>43</v>
      </c>
      <c r="H375">
        <v>5</v>
      </c>
    </row>
    <row r="376" spans="1:8" x14ac:dyDescent="0.35">
      <c r="A376" s="8" t="s">
        <v>394</v>
      </c>
      <c r="B376" t="str">
        <f>+VLOOKUP(A376,'Maestro de Articulos'!B:C,2,FALSE)</f>
        <v>Pure Protein 100% Suero Vainilla 793G</v>
      </c>
      <c r="D376" s="11">
        <v>1</v>
      </c>
      <c r="E376" s="11">
        <f t="shared" si="5"/>
        <v>19</v>
      </c>
      <c r="F376">
        <v>38</v>
      </c>
      <c r="H376">
        <v>5</v>
      </c>
    </row>
    <row r="377" spans="1:8" x14ac:dyDescent="0.35">
      <c r="A377" s="8" t="s">
        <v>2319</v>
      </c>
      <c r="B377" t="s">
        <v>2320</v>
      </c>
      <c r="C377" t="s">
        <v>2321</v>
      </c>
      <c r="D377" s="11">
        <v>1</v>
      </c>
      <c r="E377" s="11">
        <f t="shared" si="5"/>
        <v>27.5</v>
      </c>
      <c r="F377">
        <v>55</v>
      </c>
      <c r="G377">
        <v>53</v>
      </c>
      <c r="H377">
        <v>5</v>
      </c>
    </row>
    <row r="378" spans="1:8" x14ac:dyDescent="0.35">
      <c r="A378" s="8" t="s">
        <v>408</v>
      </c>
      <c r="B378" t="str">
        <f>+VLOOKUP(A378,'Maestro de Articulos'!B:C,2,FALSE)</f>
        <v>Cell Tech Fruit Punch Muscletech 1,36Kg</v>
      </c>
      <c r="D378" s="11">
        <v>1</v>
      </c>
      <c r="E378" s="11">
        <f t="shared" si="5"/>
        <v>20</v>
      </c>
      <c r="F378">
        <v>40</v>
      </c>
      <c r="G378">
        <v>38</v>
      </c>
      <c r="H378">
        <v>5</v>
      </c>
    </row>
    <row r="379" spans="1:8" x14ac:dyDescent="0.35">
      <c r="A379" s="8" t="s">
        <v>2322</v>
      </c>
      <c r="B379" t="s">
        <v>2323</v>
      </c>
      <c r="C379" t="s">
        <v>2324</v>
      </c>
      <c r="D379" s="11">
        <v>1</v>
      </c>
      <c r="E379" s="11">
        <f t="shared" si="5"/>
        <v>16</v>
      </c>
      <c r="F379">
        <v>32</v>
      </c>
      <c r="G379">
        <v>30</v>
      </c>
      <c r="H379">
        <v>5</v>
      </c>
    </row>
    <row r="380" spans="1:8" x14ac:dyDescent="0.35">
      <c r="A380" s="8" t="s">
        <v>2325</v>
      </c>
      <c r="B380" t="s">
        <v>2326</v>
      </c>
      <c r="C380" t="s">
        <v>2324</v>
      </c>
      <c r="D380" s="11">
        <v>1</v>
      </c>
      <c r="E380" s="11">
        <f t="shared" si="5"/>
        <v>17.5</v>
      </c>
      <c r="F380">
        <v>35</v>
      </c>
      <c r="G380">
        <v>33</v>
      </c>
      <c r="H380">
        <v>5</v>
      </c>
    </row>
    <row r="381" spans="1:8" x14ac:dyDescent="0.35">
      <c r="A381" s="8" t="s">
        <v>2327</v>
      </c>
      <c r="B381" t="s">
        <v>2328</v>
      </c>
      <c r="C381" t="s">
        <v>2329</v>
      </c>
      <c r="D381" s="11">
        <v>1</v>
      </c>
      <c r="E381" s="11">
        <f t="shared" si="5"/>
        <v>10</v>
      </c>
      <c r="F381">
        <v>20</v>
      </c>
      <c r="G381">
        <v>19</v>
      </c>
      <c r="H381">
        <v>5</v>
      </c>
    </row>
    <row r="382" spans="1:8" x14ac:dyDescent="0.35">
      <c r="A382" s="8" t="s">
        <v>1732</v>
      </c>
      <c r="B382" t="s">
        <v>2330</v>
      </c>
      <c r="C382" t="s">
        <v>2331</v>
      </c>
      <c r="D382" s="11">
        <v>1</v>
      </c>
      <c r="E382" s="11">
        <f t="shared" si="5"/>
        <v>12.5</v>
      </c>
      <c r="F382">
        <v>25</v>
      </c>
      <c r="G382">
        <v>24</v>
      </c>
      <c r="H382">
        <v>5</v>
      </c>
    </row>
    <row r="383" spans="1:8" x14ac:dyDescent="0.35">
      <c r="A383" s="8" t="s">
        <v>400</v>
      </c>
      <c r="B383" t="str">
        <f>+VLOOKUP(A383,'Maestro de Articulos'!B:C,2,FALSE)</f>
        <v>Levadura De Cerveza Now 454G</v>
      </c>
      <c r="D383" s="11">
        <v>1</v>
      </c>
      <c r="E383" s="11">
        <f t="shared" si="5"/>
        <v>12.5</v>
      </c>
      <c r="F383">
        <v>25</v>
      </c>
      <c r="G383">
        <v>24</v>
      </c>
      <c r="H383">
        <v>5</v>
      </c>
    </row>
    <row r="384" spans="1:8" x14ac:dyDescent="0.35">
      <c r="A384" s="8" t="s">
        <v>1703</v>
      </c>
      <c r="B384" t="s">
        <v>2334</v>
      </c>
      <c r="C384" t="s">
        <v>2335</v>
      </c>
      <c r="D384" s="11">
        <v>2</v>
      </c>
      <c r="E384" s="11">
        <f t="shared" si="5"/>
        <v>4</v>
      </c>
      <c r="F384">
        <v>8</v>
      </c>
      <c r="G384">
        <v>8</v>
      </c>
      <c r="H384">
        <v>5</v>
      </c>
    </row>
    <row r="385" spans="1:8" x14ac:dyDescent="0.35">
      <c r="A385" s="8" t="s">
        <v>2339</v>
      </c>
      <c r="B385" t="s">
        <v>2340</v>
      </c>
      <c r="C385" t="s">
        <v>2341</v>
      </c>
      <c r="D385" s="11">
        <v>1</v>
      </c>
      <c r="E385" s="11">
        <f t="shared" si="5"/>
        <v>9</v>
      </c>
      <c r="F385">
        <v>18</v>
      </c>
      <c r="G385">
        <v>17</v>
      </c>
      <c r="H385">
        <v>5</v>
      </c>
    </row>
    <row r="386" spans="1:8" x14ac:dyDescent="0.35">
      <c r="A386" s="8" t="s">
        <v>279</v>
      </c>
      <c r="B386" t="str">
        <f>+VLOOKUP(A386,'Maestro de Articulos'!B:C,2,FALSE)</f>
        <v>Acetaminofen Equate 500Mg 100Tabs</v>
      </c>
      <c r="D386" s="11">
        <v>2</v>
      </c>
      <c r="E386" s="11">
        <f t="shared" ref="E386:E449" si="6">F386/2</f>
        <v>2.5</v>
      </c>
      <c r="F386">
        <v>5</v>
      </c>
      <c r="G386">
        <v>5</v>
      </c>
      <c r="H386">
        <v>5</v>
      </c>
    </row>
    <row r="387" spans="1:8" x14ac:dyDescent="0.35">
      <c r="A387" s="8" t="s">
        <v>2342</v>
      </c>
      <c r="B387" t="s">
        <v>2344</v>
      </c>
      <c r="C387" t="s">
        <v>2343</v>
      </c>
      <c r="D387" s="11">
        <v>2</v>
      </c>
      <c r="E387" s="11">
        <f t="shared" si="6"/>
        <v>3</v>
      </c>
      <c r="F387">
        <v>6</v>
      </c>
      <c r="G387">
        <v>6</v>
      </c>
      <c r="H387">
        <v>5</v>
      </c>
    </row>
    <row r="388" spans="1:8" x14ac:dyDescent="0.35">
      <c r="A388" s="8" t="s">
        <v>2350</v>
      </c>
      <c r="B388" t="s">
        <v>2351</v>
      </c>
      <c r="D388" s="11">
        <v>1</v>
      </c>
      <c r="E388" s="11">
        <f t="shared" si="6"/>
        <v>3</v>
      </c>
      <c r="F388">
        <v>6</v>
      </c>
      <c r="G388">
        <v>6</v>
      </c>
      <c r="H388">
        <v>5</v>
      </c>
    </row>
    <row r="389" spans="1:8" x14ac:dyDescent="0.35">
      <c r="A389" s="8" t="s">
        <v>2358</v>
      </c>
      <c r="B389" t="s">
        <v>2359</v>
      </c>
      <c r="D389" s="11">
        <v>2</v>
      </c>
      <c r="E389" s="11">
        <f t="shared" si="6"/>
        <v>7.5</v>
      </c>
      <c r="F389">
        <v>15</v>
      </c>
      <c r="G389">
        <v>14</v>
      </c>
      <c r="H389">
        <v>5</v>
      </c>
    </row>
    <row r="390" spans="1:8" x14ac:dyDescent="0.35">
      <c r="A390" s="8" t="s">
        <v>2364</v>
      </c>
      <c r="B390" t="s">
        <v>2365</v>
      </c>
      <c r="D390" s="11">
        <v>2</v>
      </c>
      <c r="E390" s="11">
        <f t="shared" si="6"/>
        <v>4</v>
      </c>
      <c r="F390">
        <v>8</v>
      </c>
      <c r="G390">
        <v>8</v>
      </c>
      <c r="H390">
        <v>5</v>
      </c>
    </row>
    <row r="391" spans="1:8" x14ac:dyDescent="0.35">
      <c r="A391" s="8" t="s">
        <v>2366</v>
      </c>
      <c r="B391" t="s">
        <v>2367</v>
      </c>
      <c r="C391" t="s">
        <v>2368</v>
      </c>
      <c r="D391" s="11">
        <v>2</v>
      </c>
      <c r="E391" s="11">
        <f t="shared" si="6"/>
        <v>3</v>
      </c>
      <c r="F391">
        <v>6</v>
      </c>
      <c r="G391">
        <v>6</v>
      </c>
      <c r="H391">
        <v>5</v>
      </c>
    </row>
    <row r="392" spans="1:8" x14ac:dyDescent="0.35">
      <c r="A392" s="8" t="s">
        <v>2370</v>
      </c>
      <c r="B392" t="s">
        <v>2371</v>
      </c>
      <c r="D392" s="11">
        <v>2</v>
      </c>
      <c r="E392" s="11">
        <f t="shared" si="6"/>
        <v>2.5</v>
      </c>
      <c r="F392">
        <v>5</v>
      </c>
      <c r="G392">
        <v>5</v>
      </c>
      <c r="H392">
        <v>5</v>
      </c>
    </row>
    <row r="393" spans="1:8" x14ac:dyDescent="0.35">
      <c r="A393" s="8" t="s">
        <v>2374</v>
      </c>
      <c r="B393" t="s">
        <v>2375</v>
      </c>
      <c r="C393" t="s">
        <v>2376</v>
      </c>
      <c r="D393" s="11">
        <v>2</v>
      </c>
      <c r="E393" s="11">
        <f t="shared" si="6"/>
        <v>3</v>
      </c>
      <c r="F393">
        <v>6</v>
      </c>
      <c r="G393">
        <v>6</v>
      </c>
      <c r="H393">
        <v>5</v>
      </c>
    </row>
    <row r="394" spans="1:8" x14ac:dyDescent="0.35">
      <c r="A394" s="8" t="s">
        <v>2377</v>
      </c>
      <c r="B394" t="s">
        <v>2378</v>
      </c>
      <c r="C394" t="s">
        <v>2376</v>
      </c>
      <c r="D394" s="11">
        <v>2</v>
      </c>
      <c r="E394" s="11">
        <f t="shared" si="6"/>
        <v>4</v>
      </c>
      <c r="F394">
        <v>8</v>
      </c>
      <c r="G394">
        <v>8</v>
      </c>
      <c r="H394">
        <v>5</v>
      </c>
    </row>
    <row r="395" spans="1:8" x14ac:dyDescent="0.35">
      <c r="A395" s="8" t="s">
        <v>2379</v>
      </c>
      <c r="B395" t="s">
        <v>2380</v>
      </c>
      <c r="C395" t="s">
        <v>2376</v>
      </c>
      <c r="D395" s="11">
        <v>2</v>
      </c>
      <c r="E395" s="11">
        <f t="shared" si="6"/>
        <v>4</v>
      </c>
      <c r="F395">
        <v>8</v>
      </c>
      <c r="G395">
        <v>8</v>
      </c>
      <c r="H395">
        <v>5</v>
      </c>
    </row>
    <row r="396" spans="1:8" x14ac:dyDescent="0.35">
      <c r="A396" s="8" t="s">
        <v>2381</v>
      </c>
      <c r="B396" t="s">
        <v>2382</v>
      </c>
      <c r="C396" t="s">
        <v>2376</v>
      </c>
      <c r="D396" s="11">
        <v>2</v>
      </c>
      <c r="E396" s="11">
        <f t="shared" si="6"/>
        <v>4</v>
      </c>
      <c r="F396">
        <v>8</v>
      </c>
      <c r="G396">
        <v>8</v>
      </c>
      <c r="H396">
        <v>5</v>
      </c>
    </row>
    <row r="397" spans="1:8" x14ac:dyDescent="0.35">
      <c r="A397" s="8" t="s">
        <v>2383</v>
      </c>
      <c r="B397" t="s">
        <v>2384</v>
      </c>
      <c r="C397" t="s">
        <v>2385</v>
      </c>
      <c r="D397" s="11">
        <v>2</v>
      </c>
      <c r="E397" s="11">
        <f t="shared" si="6"/>
        <v>3</v>
      </c>
      <c r="F397">
        <v>6</v>
      </c>
      <c r="G397">
        <v>6</v>
      </c>
      <c r="H397">
        <v>5</v>
      </c>
    </row>
    <row r="398" spans="1:8" x14ac:dyDescent="0.35">
      <c r="A398" s="8" t="s">
        <v>2388</v>
      </c>
      <c r="B398" t="s">
        <v>2389</v>
      </c>
      <c r="C398" t="s">
        <v>2390</v>
      </c>
      <c r="D398" s="11">
        <v>3</v>
      </c>
      <c r="E398" s="11">
        <f t="shared" si="6"/>
        <v>2</v>
      </c>
      <c r="F398">
        <v>4</v>
      </c>
      <c r="G398">
        <v>4</v>
      </c>
      <c r="H398">
        <v>5</v>
      </c>
    </row>
    <row r="399" spans="1:8" x14ac:dyDescent="0.35">
      <c r="A399" s="8" t="s">
        <v>1357</v>
      </c>
      <c r="B399" t="str">
        <f>+VLOOKUP(A399,'Maestro de Articulos'!B:C,2,FALSE)</f>
        <v>Crema para Masaje Con Extractos Vegetales(Uña de Gato - Arnica) Victoria 250g</v>
      </c>
      <c r="D399" s="11">
        <v>2</v>
      </c>
      <c r="E399" s="11">
        <f t="shared" si="6"/>
        <v>5</v>
      </c>
      <c r="F399">
        <v>10</v>
      </c>
      <c r="G399">
        <v>9</v>
      </c>
      <c r="H399">
        <v>5</v>
      </c>
    </row>
    <row r="400" spans="1:8" x14ac:dyDescent="0.35">
      <c r="A400" s="8" t="s">
        <v>2383</v>
      </c>
      <c r="B400" t="s">
        <v>2392</v>
      </c>
      <c r="D400" s="11">
        <v>2</v>
      </c>
      <c r="E400" s="11">
        <f t="shared" si="6"/>
        <v>3</v>
      </c>
      <c r="F400">
        <v>6</v>
      </c>
      <c r="G400">
        <v>6</v>
      </c>
      <c r="H400">
        <v>5</v>
      </c>
    </row>
    <row r="401" spans="1:8" x14ac:dyDescent="0.35">
      <c r="A401" s="8" t="s">
        <v>2393</v>
      </c>
      <c r="B401" t="s">
        <v>2394</v>
      </c>
      <c r="C401" t="s">
        <v>2395</v>
      </c>
      <c r="D401" s="11">
        <v>2</v>
      </c>
      <c r="E401" s="11">
        <f t="shared" si="6"/>
        <v>2.5</v>
      </c>
      <c r="F401">
        <v>5</v>
      </c>
      <c r="G401">
        <v>5</v>
      </c>
      <c r="H401">
        <v>5</v>
      </c>
    </row>
    <row r="402" spans="1:8" x14ac:dyDescent="0.35">
      <c r="A402" s="8" t="s">
        <v>2405</v>
      </c>
      <c r="B402" t="s">
        <v>2406</v>
      </c>
      <c r="D402" s="11">
        <v>1</v>
      </c>
      <c r="E402" s="11">
        <f t="shared" si="6"/>
        <v>1.5</v>
      </c>
      <c r="F402">
        <v>3</v>
      </c>
      <c r="G402">
        <v>3</v>
      </c>
      <c r="H402">
        <v>5</v>
      </c>
    </row>
    <row r="403" spans="1:8" x14ac:dyDescent="0.35">
      <c r="A403" s="8" t="s">
        <v>1335</v>
      </c>
      <c r="B403" t="str">
        <f>+VLOOKUP(A403,'Maestro de Articulos'!B:C,2,FALSE)</f>
        <v>Crema Intensiva Dove 75ml</v>
      </c>
      <c r="D403" s="11">
        <v>3</v>
      </c>
      <c r="E403" s="11">
        <f t="shared" si="6"/>
        <v>1.5</v>
      </c>
      <c r="F403">
        <v>3</v>
      </c>
      <c r="G403">
        <v>3</v>
      </c>
      <c r="H403">
        <v>5</v>
      </c>
    </row>
    <row r="404" spans="1:8" x14ac:dyDescent="0.35">
      <c r="A404" s="8" t="s">
        <v>2409</v>
      </c>
      <c r="B404" t="s">
        <v>2410</v>
      </c>
      <c r="C404" t="s">
        <v>2411</v>
      </c>
      <c r="D404" s="11">
        <v>2</v>
      </c>
      <c r="E404" s="11">
        <f t="shared" si="6"/>
        <v>2.5</v>
      </c>
      <c r="F404">
        <v>5</v>
      </c>
      <c r="G404">
        <v>5</v>
      </c>
      <c r="H404">
        <v>5</v>
      </c>
    </row>
    <row r="405" spans="1:8" x14ac:dyDescent="0.35">
      <c r="A405" s="8" t="s">
        <v>2413</v>
      </c>
      <c r="B405" t="s">
        <v>2414</v>
      </c>
      <c r="D405" s="11">
        <v>2</v>
      </c>
      <c r="E405" s="11">
        <f t="shared" si="6"/>
        <v>2.5</v>
      </c>
      <c r="F405">
        <v>5</v>
      </c>
      <c r="G405">
        <v>5</v>
      </c>
      <c r="H405">
        <v>5</v>
      </c>
    </row>
    <row r="406" spans="1:8" x14ac:dyDescent="0.35">
      <c r="A406" s="8" t="s">
        <v>2415</v>
      </c>
      <c r="B406" t="s">
        <v>2416</v>
      </c>
      <c r="D406" s="11">
        <v>2</v>
      </c>
      <c r="E406" s="11">
        <f t="shared" si="6"/>
        <v>2</v>
      </c>
      <c r="F406">
        <v>4</v>
      </c>
      <c r="G406">
        <v>4</v>
      </c>
      <c r="H406">
        <v>5</v>
      </c>
    </row>
    <row r="407" spans="1:8" x14ac:dyDescent="0.35">
      <c r="A407" s="8" t="s">
        <v>1422</v>
      </c>
      <c r="B407" t="str">
        <f>+VLOOKUP(A407,'Maestro de Articulos'!B:C,2,FALSE)</f>
        <v>Loción Hidratante Alivio de la Dermatitis con Manzanilla Dermasil 178ml</v>
      </c>
      <c r="D407" s="11">
        <v>2</v>
      </c>
      <c r="E407" s="11">
        <f t="shared" si="6"/>
        <v>1.5</v>
      </c>
      <c r="F407">
        <v>3</v>
      </c>
      <c r="G407">
        <v>3</v>
      </c>
      <c r="H407">
        <v>5</v>
      </c>
    </row>
    <row r="408" spans="1:8" x14ac:dyDescent="0.35">
      <c r="A408" s="8" t="s">
        <v>1429</v>
      </c>
      <c r="B408" t="str">
        <f>+VLOOKUP(A408,'Maestro de Articulos'!B:C,2,FALSE)</f>
        <v>Loción Hipoalergenica Piel Seca y Piel Grasa Dermasil 236ml</v>
      </c>
      <c r="D408" s="11">
        <v>2</v>
      </c>
      <c r="E408" s="11">
        <f t="shared" si="6"/>
        <v>1.5</v>
      </c>
      <c r="F408">
        <v>3</v>
      </c>
      <c r="G408">
        <v>3</v>
      </c>
      <c r="H408">
        <v>5</v>
      </c>
    </row>
    <row r="409" spans="1:8" x14ac:dyDescent="0.35">
      <c r="A409" s="8" t="s">
        <v>1425</v>
      </c>
      <c r="B409" t="str">
        <f>+VLOOKUP(A409,'Maestro de Articulos'!B:C,2,FALSE)</f>
        <v>Loción para el Cuerpo Hidratante de Crema de Coco Dermasil 236ml</v>
      </c>
      <c r="D409" s="11">
        <v>2</v>
      </c>
      <c r="E409" s="11">
        <f t="shared" si="6"/>
        <v>1.5</v>
      </c>
      <c r="F409">
        <v>3</v>
      </c>
      <c r="G409">
        <v>3</v>
      </c>
      <c r="H409">
        <v>5</v>
      </c>
    </row>
    <row r="410" spans="1:8" x14ac:dyDescent="0.35">
      <c r="A410" s="8" t="s">
        <v>2417</v>
      </c>
      <c r="B410" t="s">
        <v>2418</v>
      </c>
      <c r="D410" s="11">
        <v>2</v>
      </c>
      <c r="E410" s="11">
        <f t="shared" si="6"/>
        <v>5</v>
      </c>
      <c r="F410">
        <v>10</v>
      </c>
      <c r="G410">
        <v>9</v>
      </c>
      <c r="H410">
        <v>5</v>
      </c>
    </row>
    <row r="411" spans="1:8" x14ac:dyDescent="0.35">
      <c r="A411" s="8" t="s">
        <v>1378</v>
      </c>
      <c r="B411" t="str">
        <f>+VLOOKUP(A411,'Maestro de Articulos'!B:C,2,FALSE)</f>
        <v>Limpiador de Acne Clean and Clear uso Diario 142g</v>
      </c>
      <c r="D411" s="11">
        <v>1</v>
      </c>
      <c r="E411" s="11">
        <f t="shared" si="6"/>
        <v>4.5</v>
      </c>
      <c r="F411">
        <v>9</v>
      </c>
      <c r="G411">
        <v>9</v>
      </c>
      <c r="H411">
        <v>5</v>
      </c>
    </row>
    <row r="412" spans="1:8" x14ac:dyDescent="0.35">
      <c r="A412" s="8" t="s">
        <v>1431</v>
      </c>
      <c r="B412" t="str">
        <f>+VLOOKUP(A412,'Maestro de Articulos'!B:C,2,FALSE)</f>
        <v>Clay Mask Purifying Aguacate y Avena Freeman 175ml</v>
      </c>
      <c r="D412" s="11">
        <v>2</v>
      </c>
      <c r="E412" s="11">
        <f t="shared" si="6"/>
        <v>4</v>
      </c>
      <c r="F412">
        <v>8</v>
      </c>
      <c r="G412">
        <v>9</v>
      </c>
      <c r="H412">
        <v>5</v>
      </c>
    </row>
    <row r="413" spans="1:8" x14ac:dyDescent="0.35">
      <c r="A413" s="8" t="s">
        <v>2419</v>
      </c>
      <c r="B413" t="s">
        <v>2420</v>
      </c>
      <c r="D413" s="11">
        <v>2</v>
      </c>
      <c r="E413" s="11">
        <f t="shared" si="6"/>
        <v>4</v>
      </c>
      <c r="F413">
        <v>8</v>
      </c>
      <c r="G413">
        <v>8</v>
      </c>
      <c r="H413">
        <v>5</v>
      </c>
    </row>
    <row r="414" spans="1:8" x14ac:dyDescent="0.35">
      <c r="A414" s="8" t="s">
        <v>2421</v>
      </c>
      <c r="B414" t="s">
        <v>2422</v>
      </c>
      <c r="D414" s="11">
        <v>2</v>
      </c>
      <c r="E414" s="11">
        <f t="shared" si="6"/>
        <v>4.5</v>
      </c>
      <c r="F414">
        <v>9</v>
      </c>
      <c r="G414">
        <v>9</v>
      </c>
      <c r="H414">
        <v>5</v>
      </c>
    </row>
    <row r="415" spans="1:8" x14ac:dyDescent="0.35">
      <c r="A415" s="8" t="s">
        <v>2423</v>
      </c>
      <c r="B415" t="s">
        <v>2424</v>
      </c>
      <c r="D415" s="11">
        <v>2</v>
      </c>
      <c r="E415" s="11">
        <f t="shared" si="6"/>
        <v>2</v>
      </c>
      <c r="F415">
        <v>4</v>
      </c>
      <c r="G415">
        <v>4</v>
      </c>
      <c r="H415">
        <v>5</v>
      </c>
    </row>
    <row r="416" spans="1:8" x14ac:dyDescent="0.35">
      <c r="A416" s="8" t="s">
        <v>2425</v>
      </c>
      <c r="B416" t="s">
        <v>2426</v>
      </c>
      <c r="D416" s="11">
        <v>1</v>
      </c>
      <c r="E416" s="11">
        <f t="shared" si="6"/>
        <v>10</v>
      </c>
      <c r="F416">
        <v>20</v>
      </c>
      <c r="G416">
        <v>18</v>
      </c>
      <c r="H416">
        <v>5</v>
      </c>
    </row>
    <row r="417" spans="1:8" x14ac:dyDescent="0.35">
      <c r="A417" s="8" t="s">
        <v>2427</v>
      </c>
      <c r="B417" t="s">
        <v>2428</v>
      </c>
      <c r="D417" s="11">
        <v>2</v>
      </c>
      <c r="E417" s="11">
        <f t="shared" si="6"/>
        <v>2.5</v>
      </c>
      <c r="F417">
        <v>5</v>
      </c>
      <c r="G417">
        <v>5</v>
      </c>
      <c r="H417">
        <v>5</v>
      </c>
    </row>
    <row r="418" spans="1:8" x14ac:dyDescent="0.35">
      <c r="A418" s="8" t="s">
        <v>2429</v>
      </c>
      <c r="B418" t="s">
        <v>2430</v>
      </c>
      <c r="D418" s="11">
        <v>2</v>
      </c>
      <c r="E418" s="11">
        <f t="shared" si="6"/>
        <v>1.5</v>
      </c>
      <c r="F418">
        <v>3</v>
      </c>
      <c r="G418">
        <v>3</v>
      </c>
      <c r="H418">
        <v>5</v>
      </c>
    </row>
    <row r="419" spans="1:8" x14ac:dyDescent="0.35">
      <c r="A419" s="8" t="s">
        <v>1422</v>
      </c>
      <c r="B419" t="str">
        <f>+VLOOKUP(A419,'Maestro de Articulos'!B:C,2,FALSE)</f>
        <v>Loción Hidratante Alivio de la Dermatitis con Manzanilla Dermasil 178ml</v>
      </c>
      <c r="D419" s="11">
        <v>2</v>
      </c>
      <c r="E419" s="11">
        <f t="shared" si="6"/>
        <v>1.5</v>
      </c>
      <c r="F419">
        <v>3</v>
      </c>
      <c r="G419">
        <v>3</v>
      </c>
      <c r="H419">
        <v>5</v>
      </c>
    </row>
    <row r="420" spans="1:8" x14ac:dyDescent="0.35">
      <c r="A420" s="8" t="s">
        <v>2431</v>
      </c>
      <c r="B420" t="s">
        <v>2432</v>
      </c>
      <c r="D420" s="11">
        <v>2</v>
      </c>
      <c r="E420" s="11">
        <f t="shared" si="6"/>
        <v>2</v>
      </c>
      <c r="F420">
        <v>4</v>
      </c>
      <c r="G420">
        <v>4</v>
      </c>
      <c r="H420">
        <v>5</v>
      </c>
    </row>
    <row r="421" spans="1:8" x14ac:dyDescent="0.35">
      <c r="A421" s="8" t="s">
        <v>2433</v>
      </c>
      <c r="B421" t="s">
        <v>2435</v>
      </c>
      <c r="D421" s="11">
        <v>3</v>
      </c>
      <c r="E421" s="11">
        <f t="shared" si="6"/>
        <v>2</v>
      </c>
      <c r="F421">
        <v>4</v>
      </c>
      <c r="G421">
        <v>4</v>
      </c>
      <c r="H421">
        <v>5</v>
      </c>
    </row>
    <row r="422" spans="1:8" x14ac:dyDescent="0.35">
      <c r="A422" s="8" t="s">
        <v>2434</v>
      </c>
      <c r="B422" t="s">
        <v>2436</v>
      </c>
      <c r="D422" s="11">
        <v>3</v>
      </c>
      <c r="E422" s="11">
        <f t="shared" si="6"/>
        <v>2</v>
      </c>
      <c r="F422">
        <v>4</v>
      </c>
      <c r="G422">
        <v>4</v>
      </c>
      <c r="H422">
        <v>5</v>
      </c>
    </row>
    <row r="423" spans="1:8" x14ac:dyDescent="0.35">
      <c r="A423" s="8" t="s">
        <v>2437</v>
      </c>
      <c r="B423" t="s">
        <v>2438</v>
      </c>
      <c r="D423" s="11">
        <v>2</v>
      </c>
      <c r="E423" s="11">
        <f t="shared" si="6"/>
        <v>2</v>
      </c>
      <c r="F423">
        <v>4</v>
      </c>
      <c r="G423">
        <v>4</v>
      </c>
      <c r="H423">
        <v>5</v>
      </c>
    </row>
    <row r="424" spans="1:8" x14ac:dyDescent="0.35">
      <c r="A424" s="8" t="s">
        <v>2439</v>
      </c>
      <c r="B424" t="s">
        <v>2440</v>
      </c>
      <c r="C424" t="s">
        <v>2441</v>
      </c>
      <c r="D424" s="11">
        <v>2</v>
      </c>
      <c r="E424" s="11">
        <f t="shared" si="6"/>
        <v>2</v>
      </c>
      <c r="F424">
        <v>4</v>
      </c>
      <c r="G424">
        <v>4</v>
      </c>
      <c r="H424">
        <v>5</v>
      </c>
    </row>
    <row r="425" spans="1:8" x14ac:dyDescent="0.35">
      <c r="A425" s="8" t="s">
        <v>2442</v>
      </c>
      <c r="B425" t="s">
        <v>2443</v>
      </c>
      <c r="C425" t="s">
        <v>2441</v>
      </c>
      <c r="D425" s="11">
        <v>2</v>
      </c>
      <c r="E425" s="11">
        <f t="shared" si="6"/>
        <v>2.5</v>
      </c>
      <c r="F425">
        <v>5</v>
      </c>
      <c r="G425">
        <v>5</v>
      </c>
      <c r="H425">
        <v>5</v>
      </c>
    </row>
    <row r="426" spans="1:8" x14ac:dyDescent="0.35">
      <c r="A426" s="8" t="s">
        <v>2447</v>
      </c>
      <c r="B426" t="s">
        <v>2448</v>
      </c>
      <c r="D426" s="11">
        <v>2</v>
      </c>
      <c r="E426" s="11">
        <f t="shared" si="6"/>
        <v>3</v>
      </c>
      <c r="F426">
        <v>6</v>
      </c>
      <c r="G426">
        <v>6</v>
      </c>
      <c r="H426">
        <v>5</v>
      </c>
    </row>
    <row r="427" spans="1:8" x14ac:dyDescent="0.35">
      <c r="A427" s="8" t="s">
        <v>2452</v>
      </c>
      <c r="B427" t="s">
        <v>2453</v>
      </c>
      <c r="D427" s="11">
        <v>2</v>
      </c>
      <c r="E427" s="11">
        <f t="shared" si="6"/>
        <v>5</v>
      </c>
      <c r="F427">
        <v>10</v>
      </c>
      <c r="G427">
        <v>9</v>
      </c>
      <c r="H427">
        <v>5</v>
      </c>
    </row>
    <row r="428" spans="1:8" x14ac:dyDescent="0.35">
      <c r="A428" s="8" t="s">
        <v>2456</v>
      </c>
      <c r="B428" t="s">
        <v>2458</v>
      </c>
      <c r="C428" t="s">
        <v>2057</v>
      </c>
      <c r="D428" s="11">
        <v>2</v>
      </c>
      <c r="E428" s="11">
        <f t="shared" si="6"/>
        <v>3.5</v>
      </c>
      <c r="F428">
        <v>7</v>
      </c>
      <c r="G428">
        <v>7</v>
      </c>
      <c r="H428">
        <v>5</v>
      </c>
    </row>
    <row r="429" spans="1:8" x14ac:dyDescent="0.35">
      <c r="A429" s="8" t="s">
        <v>2457</v>
      </c>
      <c r="B429" t="s">
        <v>2458</v>
      </c>
      <c r="C429" t="s">
        <v>2277</v>
      </c>
      <c r="D429" s="11">
        <v>1</v>
      </c>
      <c r="E429" s="11">
        <f t="shared" si="6"/>
        <v>2.5</v>
      </c>
      <c r="F429">
        <v>5</v>
      </c>
      <c r="G429">
        <v>5</v>
      </c>
      <c r="H429">
        <v>5</v>
      </c>
    </row>
    <row r="430" spans="1:8" x14ac:dyDescent="0.35">
      <c r="A430" s="13">
        <v>818581016408</v>
      </c>
      <c r="B430" s="8" t="s">
        <v>2494</v>
      </c>
      <c r="C430" t="s">
        <v>2331</v>
      </c>
      <c r="D430" s="11">
        <v>3</v>
      </c>
      <c r="E430" s="11">
        <f t="shared" si="6"/>
        <v>2.5</v>
      </c>
      <c r="F430" s="11">
        <v>5</v>
      </c>
      <c r="G430">
        <v>5</v>
      </c>
      <c r="H430" s="11">
        <v>5</v>
      </c>
    </row>
    <row r="431" spans="1:8" x14ac:dyDescent="0.35">
      <c r="A431" s="8" t="s">
        <v>2495</v>
      </c>
      <c r="B431" t="s">
        <v>2496</v>
      </c>
      <c r="D431" s="11">
        <v>2</v>
      </c>
      <c r="E431" s="11">
        <f t="shared" si="6"/>
        <v>7</v>
      </c>
      <c r="F431">
        <v>14</v>
      </c>
      <c r="G431">
        <v>13</v>
      </c>
      <c r="H431">
        <v>5</v>
      </c>
    </row>
    <row r="432" spans="1:8" x14ac:dyDescent="0.35">
      <c r="A432" s="8" t="s">
        <v>2497</v>
      </c>
      <c r="B432" t="s">
        <v>2498</v>
      </c>
      <c r="D432" s="11">
        <v>2</v>
      </c>
      <c r="E432" s="11">
        <f>F432/2</f>
        <v>7</v>
      </c>
      <c r="F432">
        <v>14</v>
      </c>
      <c r="G432">
        <v>13</v>
      </c>
      <c r="H432">
        <v>5</v>
      </c>
    </row>
    <row r="433" spans="1:8" x14ac:dyDescent="0.35">
      <c r="A433" s="8" t="s">
        <v>2499</v>
      </c>
      <c r="B433" t="s">
        <v>2500</v>
      </c>
      <c r="C433" t="s">
        <v>2501</v>
      </c>
      <c r="D433" s="11">
        <v>1</v>
      </c>
      <c r="E433" s="11">
        <f t="shared" si="6"/>
        <v>0</v>
      </c>
      <c r="H433">
        <v>2</v>
      </c>
    </row>
    <row r="434" spans="1:8" x14ac:dyDescent="0.35">
      <c r="A434" s="8" t="s">
        <v>2511</v>
      </c>
      <c r="B434" t="s">
        <v>2512</v>
      </c>
      <c r="D434" s="11">
        <v>3</v>
      </c>
      <c r="E434" s="11">
        <f t="shared" si="6"/>
        <v>2.5</v>
      </c>
      <c r="F434">
        <v>5</v>
      </c>
      <c r="G434">
        <v>5</v>
      </c>
      <c r="H434">
        <v>5</v>
      </c>
    </row>
    <row r="435" spans="1:8" x14ac:dyDescent="0.35">
      <c r="A435" s="8" t="s">
        <v>2514</v>
      </c>
      <c r="B435" t="s">
        <v>2515</v>
      </c>
      <c r="D435" s="11">
        <v>1</v>
      </c>
      <c r="E435" s="11" t="s">
        <v>2455</v>
      </c>
      <c r="F435">
        <v>3</v>
      </c>
      <c r="G435">
        <v>3</v>
      </c>
      <c r="H435">
        <v>5</v>
      </c>
    </row>
    <row r="436" spans="1:8" x14ac:dyDescent="0.35">
      <c r="A436" s="8" t="s">
        <v>2522</v>
      </c>
      <c r="B436" t="s">
        <v>2523</v>
      </c>
      <c r="C436" t="s">
        <v>2524</v>
      </c>
      <c r="D436" s="11">
        <v>1</v>
      </c>
      <c r="E436" s="11" t="s">
        <v>2455</v>
      </c>
      <c r="F436">
        <v>3</v>
      </c>
      <c r="G436">
        <v>3</v>
      </c>
      <c r="H436">
        <v>5</v>
      </c>
    </row>
    <row r="437" spans="1:8" x14ac:dyDescent="0.35">
      <c r="A437" s="8" t="s">
        <v>1372</v>
      </c>
      <c r="B437" t="str">
        <f>+VLOOKUP(A437,'Maestro de Articulos'!B:C,2,FALSE)</f>
        <v>Toallitas Humedas Retinol 30 Toallitas</v>
      </c>
      <c r="D437" s="11">
        <v>1</v>
      </c>
      <c r="E437" s="11" t="s">
        <v>2455</v>
      </c>
      <c r="F437">
        <v>3</v>
      </c>
      <c r="G437">
        <v>3</v>
      </c>
      <c r="H437">
        <v>5</v>
      </c>
    </row>
    <row r="438" spans="1:8" x14ac:dyDescent="0.35">
      <c r="A438" s="8" t="s">
        <v>2525</v>
      </c>
      <c r="B438" t="s">
        <v>2526</v>
      </c>
      <c r="C438" t="s">
        <v>2524</v>
      </c>
      <c r="D438" s="11">
        <v>1</v>
      </c>
      <c r="E438" s="11">
        <f t="shared" si="6"/>
        <v>1.5</v>
      </c>
      <c r="F438">
        <v>3</v>
      </c>
      <c r="G438">
        <v>3</v>
      </c>
      <c r="H438">
        <v>5</v>
      </c>
    </row>
    <row r="439" spans="1:8" x14ac:dyDescent="0.35">
      <c r="A439" s="8" t="s">
        <v>2527</v>
      </c>
      <c r="B439" t="s">
        <v>2528</v>
      </c>
      <c r="C439" t="s">
        <v>2529</v>
      </c>
      <c r="D439" s="11">
        <v>1</v>
      </c>
      <c r="E439" s="11">
        <f t="shared" si="6"/>
        <v>2.5</v>
      </c>
      <c r="F439">
        <v>5</v>
      </c>
      <c r="G439">
        <v>5</v>
      </c>
      <c r="H439">
        <v>5</v>
      </c>
    </row>
    <row r="440" spans="1:8" x14ac:dyDescent="0.35">
      <c r="A440" s="8" t="s">
        <v>2530</v>
      </c>
      <c r="B440" t="s">
        <v>2438</v>
      </c>
      <c r="D440" s="11">
        <v>2</v>
      </c>
      <c r="E440" s="11">
        <f t="shared" si="6"/>
        <v>1.5</v>
      </c>
      <c r="F440">
        <v>3</v>
      </c>
      <c r="G440">
        <v>3</v>
      </c>
      <c r="H440">
        <v>5</v>
      </c>
    </row>
    <row r="441" spans="1:8" x14ac:dyDescent="0.35">
      <c r="A441" s="8" t="s">
        <v>2531</v>
      </c>
      <c r="B441" t="s">
        <v>2532</v>
      </c>
      <c r="C441" t="s">
        <v>2533</v>
      </c>
      <c r="D441" s="11">
        <v>2</v>
      </c>
      <c r="E441" s="11">
        <f t="shared" si="6"/>
        <v>2</v>
      </c>
      <c r="F441">
        <v>4</v>
      </c>
      <c r="G441">
        <v>4</v>
      </c>
      <c r="H441">
        <v>5</v>
      </c>
    </row>
    <row r="442" spans="1:8" x14ac:dyDescent="0.35">
      <c r="A442" s="8" t="s">
        <v>1332</v>
      </c>
      <c r="B442" t="str">
        <f>+VLOOKUP(A442,'Maestro de Articulos'!B:C,2,FALSE)</f>
        <v>Creama Nutritiva para el Cuidado del Cuerpo Dove 75ml</v>
      </c>
      <c r="D442" s="11">
        <v>1</v>
      </c>
      <c r="E442" s="11">
        <f t="shared" si="6"/>
        <v>1.5</v>
      </c>
      <c r="F442">
        <v>3</v>
      </c>
      <c r="G442">
        <v>3</v>
      </c>
      <c r="H442">
        <v>5</v>
      </c>
    </row>
    <row r="443" spans="1:8" x14ac:dyDescent="0.35">
      <c r="A443" s="8" t="s">
        <v>167</v>
      </c>
      <c r="B443" t="str">
        <f>+VLOOKUP(A443,'Maestro de Articulos'!B:C,2,FALSE)</f>
        <v>Vitamina D3 Puritans Pride 125Mcg (5000 Iu)</v>
      </c>
      <c r="D443" s="11">
        <v>3</v>
      </c>
      <c r="E443" s="11">
        <f t="shared" si="6"/>
        <v>5</v>
      </c>
      <c r="F443">
        <v>10</v>
      </c>
      <c r="G443">
        <v>9</v>
      </c>
      <c r="H443">
        <v>5</v>
      </c>
    </row>
    <row r="444" spans="1:8" x14ac:dyDescent="0.35">
      <c r="A444" s="8" t="s">
        <v>166</v>
      </c>
      <c r="B444" t="str">
        <f>+VLOOKUP(A444,'Maestro de Articulos'!B:C,2,FALSE)</f>
        <v>Vitamina D3 Puritans Pride 50Mcg 2.000Ui 100 Caps Blandas</v>
      </c>
      <c r="D444" s="11">
        <v>3</v>
      </c>
      <c r="E444" s="11">
        <f t="shared" si="6"/>
        <v>3</v>
      </c>
      <c r="F444">
        <v>6</v>
      </c>
      <c r="G444">
        <v>6</v>
      </c>
      <c r="H444">
        <v>5</v>
      </c>
    </row>
    <row r="445" spans="1:8" x14ac:dyDescent="0.35">
      <c r="A445" s="8" t="s">
        <v>118</v>
      </c>
      <c r="B445" t="str">
        <f>+VLOOKUP(A445,'Maestro de Articulos'!B:C,2,FALSE)</f>
        <v>Dhea Puritans Pride 100Mg 60 Caps</v>
      </c>
      <c r="D445" s="11">
        <v>4</v>
      </c>
      <c r="E445" s="11">
        <f t="shared" si="6"/>
        <v>8</v>
      </c>
      <c r="F445">
        <v>16</v>
      </c>
      <c r="G445">
        <v>15</v>
      </c>
      <c r="H445">
        <v>5</v>
      </c>
    </row>
    <row r="446" spans="1:8" x14ac:dyDescent="0.35">
      <c r="A446" s="8" t="s">
        <v>2534</v>
      </c>
      <c r="B446" t="s">
        <v>2535</v>
      </c>
      <c r="C446" t="s">
        <v>2536</v>
      </c>
      <c r="D446" s="11">
        <v>2</v>
      </c>
      <c r="E446" s="11">
        <f t="shared" si="6"/>
        <v>6</v>
      </c>
      <c r="F446">
        <v>12</v>
      </c>
      <c r="G446">
        <v>11</v>
      </c>
      <c r="H446">
        <v>5</v>
      </c>
    </row>
    <row r="447" spans="1:8" x14ac:dyDescent="0.35">
      <c r="A447" s="8" t="s">
        <v>116</v>
      </c>
      <c r="B447" t="str">
        <f>+VLOOKUP(A447,'Maestro de Articulos'!B:C,2,FALSE)</f>
        <v>Dhea Puritans Pride 50Mg 50 Tabs</v>
      </c>
      <c r="D447" s="11">
        <v>3</v>
      </c>
      <c r="E447" s="11">
        <f t="shared" si="6"/>
        <v>5</v>
      </c>
      <c r="F447">
        <v>10</v>
      </c>
      <c r="G447">
        <v>9</v>
      </c>
      <c r="H447">
        <v>5</v>
      </c>
    </row>
    <row r="448" spans="1:8" x14ac:dyDescent="0.35">
      <c r="A448" s="8" t="s">
        <v>2537</v>
      </c>
      <c r="B448" t="s">
        <v>2538</v>
      </c>
      <c r="C448" t="s">
        <v>2539</v>
      </c>
      <c r="D448" s="11">
        <v>2</v>
      </c>
      <c r="E448" s="11">
        <f t="shared" si="6"/>
        <v>5</v>
      </c>
      <c r="F448">
        <v>10</v>
      </c>
      <c r="G448">
        <v>9</v>
      </c>
      <c r="H448">
        <v>5</v>
      </c>
    </row>
    <row r="449" spans="1:8" x14ac:dyDescent="0.35">
      <c r="A449" s="8" t="s">
        <v>2540</v>
      </c>
      <c r="B449" t="s">
        <v>2121</v>
      </c>
      <c r="C449" t="s">
        <v>2541</v>
      </c>
      <c r="D449" s="11">
        <v>2</v>
      </c>
      <c r="E449" s="11">
        <f t="shared" si="6"/>
        <v>6.5</v>
      </c>
      <c r="F449">
        <v>13</v>
      </c>
      <c r="G449">
        <v>12</v>
      </c>
      <c r="H449">
        <v>5</v>
      </c>
    </row>
    <row r="450" spans="1:8" x14ac:dyDescent="0.35">
      <c r="A450" s="8" t="s">
        <v>2542</v>
      </c>
      <c r="B450" t="s">
        <v>2121</v>
      </c>
      <c r="C450" t="s">
        <v>2543</v>
      </c>
      <c r="D450" s="11">
        <v>2</v>
      </c>
      <c r="E450" s="11">
        <f t="shared" ref="E450:E513" si="7">F450/2</f>
        <v>8</v>
      </c>
      <c r="F450">
        <v>16</v>
      </c>
      <c r="G450">
        <v>15</v>
      </c>
      <c r="H450">
        <v>5</v>
      </c>
    </row>
    <row r="451" spans="1:8" x14ac:dyDescent="0.35">
      <c r="A451" s="8" t="s">
        <v>2544</v>
      </c>
      <c r="B451" t="s">
        <v>2545</v>
      </c>
      <c r="C451" t="s">
        <v>1566</v>
      </c>
      <c r="D451" s="11">
        <v>2</v>
      </c>
      <c r="E451" s="11">
        <f t="shared" si="7"/>
        <v>5</v>
      </c>
      <c r="F451">
        <v>10</v>
      </c>
      <c r="G451">
        <v>9</v>
      </c>
      <c r="H451">
        <v>5</v>
      </c>
    </row>
    <row r="452" spans="1:8" x14ac:dyDescent="0.35">
      <c r="A452" s="8" t="s">
        <v>2546</v>
      </c>
      <c r="B452" t="s">
        <v>2547</v>
      </c>
      <c r="C452" t="s">
        <v>1517</v>
      </c>
      <c r="D452" s="11">
        <v>2</v>
      </c>
      <c r="E452" s="11">
        <f t="shared" si="7"/>
        <v>3</v>
      </c>
      <c r="F452">
        <v>6</v>
      </c>
      <c r="G452">
        <v>6</v>
      </c>
      <c r="H452">
        <v>5</v>
      </c>
    </row>
    <row r="453" spans="1:8" x14ac:dyDescent="0.35">
      <c r="A453" s="8" t="s">
        <v>2548</v>
      </c>
      <c r="B453" t="s">
        <v>2549</v>
      </c>
      <c r="C453" t="s">
        <v>1992</v>
      </c>
      <c r="D453" s="11">
        <v>3</v>
      </c>
      <c r="E453" s="11">
        <f t="shared" si="7"/>
        <v>2</v>
      </c>
      <c r="F453">
        <v>4</v>
      </c>
      <c r="G453">
        <v>4</v>
      </c>
      <c r="H453">
        <v>5</v>
      </c>
    </row>
    <row r="454" spans="1:8" x14ac:dyDescent="0.35">
      <c r="A454" s="8" t="s">
        <v>2550</v>
      </c>
      <c r="B454" t="s">
        <v>2551</v>
      </c>
      <c r="C454" t="s">
        <v>1520</v>
      </c>
      <c r="D454" s="11">
        <v>2</v>
      </c>
      <c r="E454" s="11">
        <f t="shared" si="7"/>
        <v>6</v>
      </c>
      <c r="F454">
        <v>12</v>
      </c>
      <c r="G454">
        <v>11</v>
      </c>
      <c r="H454">
        <v>5</v>
      </c>
    </row>
    <row r="455" spans="1:8" x14ac:dyDescent="0.35">
      <c r="A455" s="8" t="s">
        <v>2552</v>
      </c>
      <c r="B455" t="s">
        <v>2553</v>
      </c>
      <c r="C455" t="s">
        <v>2554</v>
      </c>
      <c r="D455" s="11">
        <v>2</v>
      </c>
      <c r="E455" s="11">
        <f t="shared" si="7"/>
        <v>7.5</v>
      </c>
      <c r="F455">
        <v>15</v>
      </c>
      <c r="G455">
        <v>14</v>
      </c>
      <c r="H455">
        <v>5</v>
      </c>
    </row>
    <row r="456" spans="1:8" x14ac:dyDescent="0.35">
      <c r="A456" s="8" t="s">
        <v>2555</v>
      </c>
      <c r="B456" t="s">
        <v>2556</v>
      </c>
      <c r="C456" t="s">
        <v>2557</v>
      </c>
      <c r="D456" s="11">
        <v>3</v>
      </c>
      <c r="E456" s="11">
        <f t="shared" si="7"/>
        <v>4.5</v>
      </c>
      <c r="F456">
        <v>9</v>
      </c>
      <c r="G456">
        <v>9</v>
      </c>
      <c r="H456">
        <v>5</v>
      </c>
    </row>
    <row r="457" spans="1:8" x14ac:dyDescent="0.35">
      <c r="A457" s="8" t="s">
        <v>2558</v>
      </c>
      <c r="B457" t="s">
        <v>2559</v>
      </c>
      <c r="C457" t="s">
        <v>1570</v>
      </c>
      <c r="D457" s="11">
        <v>2</v>
      </c>
      <c r="E457" s="11">
        <f t="shared" si="7"/>
        <v>11</v>
      </c>
      <c r="F457">
        <v>22</v>
      </c>
      <c r="G457">
        <v>21</v>
      </c>
      <c r="H457">
        <v>5</v>
      </c>
    </row>
    <row r="458" spans="1:8" x14ac:dyDescent="0.35">
      <c r="A458" s="8" t="s">
        <v>2560</v>
      </c>
      <c r="B458" t="s">
        <v>2561</v>
      </c>
      <c r="C458" t="s">
        <v>1551</v>
      </c>
      <c r="D458" s="11">
        <v>2</v>
      </c>
      <c r="E458" s="11">
        <f t="shared" si="7"/>
        <v>10</v>
      </c>
      <c r="F458">
        <v>20</v>
      </c>
      <c r="G458">
        <v>19</v>
      </c>
      <c r="H458">
        <v>5</v>
      </c>
    </row>
    <row r="459" spans="1:8" x14ac:dyDescent="0.35">
      <c r="A459" s="8" t="s">
        <v>2562</v>
      </c>
      <c r="B459" t="s">
        <v>2027</v>
      </c>
      <c r="C459" t="s">
        <v>2232</v>
      </c>
      <c r="D459" s="11">
        <v>3</v>
      </c>
      <c r="E459" s="11">
        <f t="shared" si="7"/>
        <v>5</v>
      </c>
      <c r="F459">
        <v>10</v>
      </c>
      <c r="G459">
        <v>9</v>
      </c>
      <c r="H459">
        <v>5</v>
      </c>
    </row>
    <row r="460" spans="1:8" x14ac:dyDescent="0.35">
      <c r="A460" s="8" t="s">
        <v>2563</v>
      </c>
      <c r="B460" t="s">
        <v>2564</v>
      </c>
      <c r="C460" t="s">
        <v>2565</v>
      </c>
      <c r="D460" s="11">
        <v>3</v>
      </c>
      <c r="E460" s="11">
        <f t="shared" si="7"/>
        <v>6</v>
      </c>
      <c r="F460">
        <v>12</v>
      </c>
      <c r="G460">
        <v>11</v>
      </c>
      <c r="H460">
        <v>5</v>
      </c>
    </row>
    <row r="461" spans="1:8" x14ac:dyDescent="0.35">
      <c r="A461" s="8" t="s">
        <v>2566</v>
      </c>
      <c r="B461" t="s">
        <v>2567</v>
      </c>
      <c r="C461" t="s">
        <v>2568</v>
      </c>
      <c r="D461" s="11">
        <v>3</v>
      </c>
      <c r="E461" s="11">
        <f t="shared" si="7"/>
        <v>6</v>
      </c>
      <c r="F461">
        <v>12</v>
      </c>
      <c r="G461">
        <v>11</v>
      </c>
      <c r="H461">
        <v>5</v>
      </c>
    </row>
    <row r="462" spans="1:8" x14ac:dyDescent="0.35">
      <c r="A462" s="8" t="s">
        <v>2569</v>
      </c>
      <c r="B462" t="s">
        <v>2570</v>
      </c>
      <c r="C462" t="s">
        <v>2571</v>
      </c>
      <c r="D462" s="11">
        <v>1</v>
      </c>
      <c r="E462" s="11">
        <f t="shared" si="7"/>
        <v>8</v>
      </c>
      <c r="F462">
        <v>16</v>
      </c>
      <c r="G462">
        <v>15</v>
      </c>
      <c r="H462">
        <v>5</v>
      </c>
    </row>
    <row r="463" spans="1:8" x14ac:dyDescent="0.35">
      <c r="A463" s="8" t="s">
        <v>2572</v>
      </c>
      <c r="B463" t="s">
        <v>2573</v>
      </c>
      <c r="C463" t="s">
        <v>1551</v>
      </c>
      <c r="D463" s="11">
        <v>1</v>
      </c>
      <c r="E463" s="11">
        <f t="shared" si="7"/>
        <v>8</v>
      </c>
      <c r="F463">
        <v>16</v>
      </c>
      <c r="G463">
        <v>15</v>
      </c>
      <c r="H463">
        <v>5</v>
      </c>
    </row>
    <row r="464" spans="1:8" x14ac:dyDescent="0.35">
      <c r="A464" s="8" t="s">
        <v>2574</v>
      </c>
      <c r="B464" t="s">
        <v>2575</v>
      </c>
      <c r="C464" t="s">
        <v>2576</v>
      </c>
      <c r="D464" s="11">
        <v>2</v>
      </c>
      <c r="E464" s="11">
        <f t="shared" si="7"/>
        <v>14</v>
      </c>
      <c r="F464">
        <v>28</v>
      </c>
      <c r="G464">
        <v>27</v>
      </c>
      <c r="H464">
        <v>5</v>
      </c>
    </row>
    <row r="465" spans="1:8" x14ac:dyDescent="0.35">
      <c r="A465" s="8" t="s">
        <v>2577</v>
      </c>
      <c r="B465" t="s">
        <v>2578</v>
      </c>
      <c r="C465" t="s">
        <v>2579</v>
      </c>
      <c r="D465" s="11">
        <v>3</v>
      </c>
      <c r="E465" s="11">
        <f t="shared" si="7"/>
        <v>9</v>
      </c>
      <c r="F465">
        <v>18</v>
      </c>
      <c r="G465">
        <v>17</v>
      </c>
      <c r="H465">
        <v>5</v>
      </c>
    </row>
    <row r="466" spans="1:8" x14ac:dyDescent="0.35">
      <c r="A466" s="8" t="s">
        <v>2580</v>
      </c>
      <c r="B466" t="s">
        <v>2581</v>
      </c>
      <c r="C466" t="s">
        <v>1503</v>
      </c>
      <c r="D466" s="11">
        <v>1</v>
      </c>
      <c r="E466" s="11">
        <f t="shared" si="7"/>
        <v>12.5</v>
      </c>
      <c r="F466">
        <v>25</v>
      </c>
      <c r="G466">
        <v>24</v>
      </c>
      <c r="H466">
        <v>5</v>
      </c>
    </row>
    <row r="467" spans="1:8" x14ac:dyDescent="0.35">
      <c r="A467" s="8" t="s">
        <v>1265</v>
      </c>
      <c r="B467" t="str">
        <f>+VLOOKUP(A467,'Maestro de Articulos'!B:C,2,FALSE)</f>
        <v>Probiotic Acidophilus Puritans Pride 60Caps</v>
      </c>
      <c r="D467" s="11">
        <v>2</v>
      </c>
      <c r="E467" s="11">
        <f t="shared" si="7"/>
        <v>7.5</v>
      </c>
      <c r="F467">
        <v>15</v>
      </c>
      <c r="G467">
        <v>14</v>
      </c>
      <c r="H467">
        <v>5</v>
      </c>
    </row>
    <row r="468" spans="1:8" x14ac:dyDescent="0.35">
      <c r="A468" s="8" t="s">
        <v>2582</v>
      </c>
      <c r="B468" t="s">
        <v>2583</v>
      </c>
      <c r="C468" t="s">
        <v>2584</v>
      </c>
      <c r="D468" s="11">
        <v>1</v>
      </c>
      <c r="E468" s="11">
        <f t="shared" si="7"/>
        <v>17.5</v>
      </c>
      <c r="F468">
        <v>35</v>
      </c>
      <c r="G468">
        <v>34</v>
      </c>
      <c r="H468">
        <v>5</v>
      </c>
    </row>
    <row r="469" spans="1:8" x14ac:dyDescent="0.35">
      <c r="A469" s="8" t="s">
        <v>2585</v>
      </c>
      <c r="B469" t="s">
        <v>2586</v>
      </c>
      <c r="C469" t="s">
        <v>2587</v>
      </c>
      <c r="D469" s="11">
        <v>2</v>
      </c>
      <c r="E469" s="11">
        <f t="shared" si="7"/>
        <v>8</v>
      </c>
      <c r="F469">
        <v>16</v>
      </c>
      <c r="G469">
        <v>15</v>
      </c>
      <c r="H469">
        <v>5</v>
      </c>
    </row>
    <row r="470" spans="1:8" x14ac:dyDescent="0.35">
      <c r="A470" s="8" t="s">
        <v>2588</v>
      </c>
      <c r="B470" t="s">
        <v>2589</v>
      </c>
      <c r="C470" t="s">
        <v>2590</v>
      </c>
      <c r="D470" s="11">
        <v>3</v>
      </c>
      <c r="E470" s="11">
        <f t="shared" si="7"/>
        <v>7</v>
      </c>
      <c r="F470">
        <v>14</v>
      </c>
      <c r="G470">
        <v>13</v>
      </c>
      <c r="H470">
        <v>5</v>
      </c>
    </row>
    <row r="471" spans="1:8" x14ac:dyDescent="0.35">
      <c r="A471" s="8" t="s">
        <v>2591</v>
      </c>
      <c r="B471" t="s">
        <v>2592</v>
      </c>
      <c r="C471" t="s">
        <v>2104</v>
      </c>
      <c r="D471" s="11">
        <v>3</v>
      </c>
      <c r="E471" s="11">
        <f t="shared" si="7"/>
        <v>7.5</v>
      </c>
      <c r="F471">
        <v>15</v>
      </c>
      <c r="G471">
        <v>14</v>
      </c>
      <c r="H471">
        <v>5</v>
      </c>
    </row>
    <row r="472" spans="1:8" x14ac:dyDescent="0.35">
      <c r="A472" s="8" t="s">
        <v>1263</v>
      </c>
      <c r="B472" t="str">
        <f>+VLOOKUP(A472,'Maestro de Articulos'!B:C,2,FALSE)</f>
        <v>Probiotic Acidophilus With Lactis Puritans Pride 100Caps Rápida Liberación</v>
      </c>
      <c r="D472" s="11">
        <v>2</v>
      </c>
      <c r="E472" s="11">
        <f t="shared" si="7"/>
        <v>6.5</v>
      </c>
      <c r="F472">
        <v>13</v>
      </c>
      <c r="G472">
        <v>12</v>
      </c>
      <c r="H472">
        <v>5</v>
      </c>
    </row>
    <row r="473" spans="1:8" x14ac:dyDescent="0.35">
      <c r="A473" s="8" t="s">
        <v>2593</v>
      </c>
      <c r="B473" t="s">
        <v>2594</v>
      </c>
      <c r="C473" t="s">
        <v>2595</v>
      </c>
      <c r="D473" s="11">
        <v>1</v>
      </c>
      <c r="E473" s="11">
        <f t="shared" si="7"/>
        <v>8.5</v>
      </c>
      <c r="F473">
        <v>17</v>
      </c>
      <c r="G473">
        <v>16</v>
      </c>
      <c r="H473">
        <v>5</v>
      </c>
    </row>
    <row r="474" spans="1:8" x14ac:dyDescent="0.35">
      <c r="A474" s="8" t="s">
        <v>2596</v>
      </c>
      <c r="B474" t="s">
        <v>2597</v>
      </c>
      <c r="C474" t="s">
        <v>2598</v>
      </c>
      <c r="D474" s="11">
        <v>2</v>
      </c>
      <c r="E474" s="11">
        <f t="shared" si="7"/>
        <v>5</v>
      </c>
      <c r="F474">
        <v>10</v>
      </c>
      <c r="G474">
        <v>9</v>
      </c>
      <c r="H474">
        <v>5</v>
      </c>
    </row>
    <row r="475" spans="1:8" x14ac:dyDescent="0.35">
      <c r="A475" s="8" t="s">
        <v>2599</v>
      </c>
      <c r="B475" t="s">
        <v>2600</v>
      </c>
      <c r="C475" t="s">
        <v>2601</v>
      </c>
      <c r="D475" s="11">
        <v>1</v>
      </c>
      <c r="E475" s="11">
        <f t="shared" si="7"/>
        <v>7.5</v>
      </c>
      <c r="F475">
        <v>15</v>
      </c>
      <c r="G475">
        <v>14</v>
      </c>
      <c r="H475">
        <v>5</v>
      </c>
    </row>
    <row r="476" spans="1:8" x14ac:dyDescent="0.35">
      <c r="A476" s="8" t="s">
        <v>2602</v>
      </c>
      <c r="B476" t="s">
        <v>2603</v>
      </c>
      <c r="C476" t="s">
        <v>2604</v>
      </c>
      <c r="D476" s="11">
        <v>1</v>
      </c>
      <c r="E476" s="11">
        <f t="shared" si="7"/>
        <v>7.5</v>
      </c>
      <c r="F476">
        <v>15</v>
      </c>
      <c r="G476">
        <v>14</v>
      </c>
      <c r="H476">
        <v>5</v>
      </c>
    </row>
    <row r="477" spans="1:8" x14ac:dyDescent="0.35">
      <c r="A477" s="8" t="s">
        <v>2605</v>
      </c>
      <c r="B477" t="s">
        <v>2606</v>
      </c>
      <c r="C477" t="s">
        <v>2604</v>
      </c>
      <c r="D477" s="11">
        <v>1</v>
      </c>
      <c r="E477" s="11">
        <f t="shared" si="7"/>
        <v>7.5</v>
      </c>
      <c r="F477">
        <v>15</v>
      </c>
      <c r="G477">
        <v>14</v>
      </c>
      <c r="H477">
        <v>5</v>
      </c>
    </row>
    <row r="478" spans="1:8" x14ac:dyDescent="0.35">
      <c r="A478" s="8" t="s">
        <v>1292</v>
      </c>
      <c r="B478" t="str">
        <f>+VLOOKUP(A478,'Maestro de Articulos'!B:C,2,FALSE)</f>
        <v>Mantequilla de Mani Skippy 462g</v>
      </c>
      <c r="D478" s="11">
        <v>3</v>
      </c>
      <c r="E478" s="11">
        <f t="shared" si="7"/>
        <v>3</v>
      </c>
      <c r="F478">
        <v>6</v>
      </c>
      <c r="G478">
        <v>6</v>
      </c>
      <c r="H478">
        <v>5</v>
      </c>
    </row>
    <row r="479" spans="1:8" x14ac:dyDescent="0.35">
      <c r="A479" s="8" t="s">
        <v>2607</v>
      </c>
      <c r="B479" t="s">
        <v>2608</v>
      </c>
      <c r="D479" s="11">
        <v>3</v>
      </c>
      <c r="E479" s="11">
        <f t="shared" si="7"/>
        <v>3</v>
      </c>
      <c r="F479">
        <v>6</v>
      </c>
      <c r="G479">
        <v>6</v>
      </c>
      <c r="H479">
        <v>5</v>
      </c>
    </row>
    <row r="480" spans="1:8" x14ac:dyDescent="0.35">
      <c r="A480" s="8" t="s">
        <v>2609</v>
      </c>
      <c r="B480" t="s">
        <v>2610</v>
      </c>
      <c r="C480" t="s">
        <v>2584</v>
      </c>
      <c r="D480" s="11">
        <v>1</v>
      </c>
      <c r="E480" s="11">
        <f t="shared" si="7"/>
        <v>17.5</v>
      </c>
      <c r="F480">
        <v>35</v>
      </c>
      <c r="G480">
        <v>34</v>
      </c>
      <c r="H480">
        <v>5</v>
      </c>
    </row>
    <row r="481" spans="1:8" x14ac:dyDescent="0.35">
      <c r="A481" s="8" t="s">
        <v>2611</v>
      </c>
      <c r="B481" t="s">
        <v>2615</v>
      </c>
      <c r="C481" t="s">
        <v>2612</v>
      </c>
      <c r="D481" s="11">
        <v>1</v>
      </c>
      <c r="E481" s="11">
        <f t="shared" si="7"/>
        <v>13.5</v>
      </c>
      <c r="F481">
        <v>27</v>
      </c>
      <c r="G481">
        <v>26</v>
      </c>
      <c r="H481">
        <v>5</v>
      </c>
    </row>
    <row r="482" spans="1:8" x14ac:dyDescent="0.35">
      <c r="A482" s="8" t="s">
        <v>2613</v>
      </c>
      <c r="B482" t="s">
        <v>2614</v>
      </c>
      <c r="C482" t="s">
        <v>2612</v>
      </c>
      <c r="D482" s="11">
        <v>1</v>
      </c>
      <c r="E482" s="11">
        <f t="shared" si="7"/>
        <v>13.5</v>
      </c>
      <c r="F482">
        <v>27</v>
      </c>
      <c r="G482">
        <v>26</v>
      </c>
      <c r="H482">
        <v>5</v>
      </c>
    </row>
    <row r="483" spans="1:8" x14ac:dyDescent="0.35">
      <c r="A483" s="8" t="s">
        <v>2616</v>
      </c>
      <c r="B483" t="s">
        <v>2617</v>
      </c>
      <c r="D483" s="11">
        <v>3</v>
      </c>
      <c r="E483" s="11">
        <f t="shared" si="7"/>
        <v>6</v>
      </c>
      <c r="F483">
        <v>12</v>
      </c>
      <c r="G483">
        <v>11</v>
      </c>
      <c r="H483">
        <v>5</v>
      </c>
    </row>
    <row r="484" spans="1:8" x14ac:dyDescent="0.35">
      <c r="A484" s="8" t="s">
        <v>2618</v>
      </c>
      <c r="B484" t="s">
        <v>2619</v>
      </c>
      <c r="D484" s="11">
        <v>2</v>
      </c>
      <c r="E484" s="11">
        <f t="shared" si="7"/>
        <v>7.5</v>
      </c>
      <c r="F484">
        <v>15</v>
      </c>
      <c r="G484">
        <v>14</v>
      </c>
      <c r="H484">
        <v>5</v>
      </c>
    </row>
    <row r="485" spans="1:8" x14ac:dyDescent="0.35">
      <c r="A485" s="8" t="s">
        <v>2620</v>
      </c>
      <c r="B485" t="s">
        <v>2621</v>
      </c>
      <c r="D485" s="11">
        <v>2</v>
      </c>
      <c r="E485" s="11">
        <f t="shared" si="7"/>
        <v>2</v>
      </c>
      <c r="F485">
        <v>4</v>
      </c>
      <c r="G485">
        <v>4</v>
      </c>
      <c r="H485">
        <v>5</v>
      </c>
    </row>
    <row r="486" spans="1:8" x14ac:dyDescent="0.35">
      <c r="A486" s="8" t="s">
        <v>2624</v>
      </c>
      <c r="B486" t="s">
        <v>2625</v>
      </c>
      <c r="D486" s="11">
        <v>1</v>
      </c>
      <c r="E486" s="11">
        <f t="shared" si="7"/>
        <v>3</v>
      </c>
      <c r="F486">
        <v>6</v>
      </c>
      <c r="G486">
        <v>6</v>
      </c>
      <c r="H486">
        <v>5</v>
      </c>
    </row>
    <row r="487" spans="1:8" x14ac:dyDescent="0.35">
      <c r="A487" s="8" t="s">
        <v>2626</v>
      </c>
      <c r="B487" t="s">
        <v>2627</v>
      </c>
      <c r="D487" s="11">
        <v>1</v>
      </c>
      <c r="E487" s="11">
        <f t="shared" si="7"/>
        <v>3</v>
      </c>
      <c r="F487">
        <v>6</v>
      </c>
      <c r="G487">
        <v>6</v>
      </c>
      <c r="H487">
        <v>5</v>
      </c>
    </row>
    <row r="488" spans="1:8" x14ac:dyDescent="0.35">
      <c r="A488" s="8" t="s">
        <v>2628</v>
      </c>
      <c r="B488" t="s">
        <v>2629</v>
      </c>
      <c r="C488" t="s">
        <v>2630</v>
      </c>
      <c r="D488" s="11">
        <v>1</v>
      </c>
      <c r="E488" s="11">
        <f t="shared" si="7"/>
        <v>11</v>
      </c>
      <c r="F488">
        <v>22</v>
      </c>
      <c r="G488">
        <v>21</v>
      </c>
      <c r="H488">
        <v>5</v>
      </c>
    </row>
    <row r="489" spans="1:8" x14ac:dyDescent="0.35">
      <c r="A489" s="8" t="s">
        <v>2631</v>
      </c>
      <c r="B489" t="s">
        <v>2632</v>
      </c>
      <c r="C489" t="s">
        <v>1587</v>
      </c>
      <c r="D489" s="11">
        <v>1</v>
      </c>
      <c r="E489" s="11">
        <f t="shared" si="7"/>
        <v>15</v>
      </c>
      <c r="F489">
        <v>30</v>
      </c>
      <c r="G489">
        <v>29</v>
      </c>
      <c r="H489">
        <v>5</v>
      </c>
    </row>
    <row r="490" spans="1:8" x14ac:dyDescent="0.35">
      <c r="A490" s="8" t="s">
        <v>2633</v>
      </c>
      <c r="B490" t="s">
        <v>2634</v>
      </c>
      <c r="C490" t="s">
        <v>2635</v>
      </c>
      <c r="D490" s="11">
        <v>2</v>
      </c>
      <c r="E490" s="11">
        <f t="shared" si="7"/>
        <v>7</v>
      </c>
      <c r="F490">
        <v>14</v>
      </c>
      <c r="G490">
        <v>13</v>
      </c>
      <c r="H490">
        <v>5</v>
      </c>
    </row>
    <row r="491" spans="1:8" x14ac:dyDescent="0.35">
      <c r="A491" s="8" t="s">
        <v>2636</v>
      </c>
      <c r="B491" t="s">
        <v>2637</v>
      </c>
      <c r="C491" t="s">
        <v>2638</v>
      </c>
      <c r="D491" s="11">
        <v>2</v>
      </c>
      <c r="E491" s="11">
        <f t="shared" si="7"/>
        <v>9</v>
      </c>
      <c r="F491">
        <v>18</v>
      </c>
      <c r="G491">
        <v>17</v>
      </c>
      <c r="H491">
        <v>5</v>
      </c>
    </row>
    <row r="492" spans="1:8" x14ac:dyDescent="0.35">
      <c r="A492" s="8" t="s">
        <v>2639</v>
      </c>
      <c r="B492" t="s">
        <v>2640</v>
      </c>
      <c r="C492" t="s">
        <v>2641</v>
      </c>
      <c r="D492" s="11">
        <v>1</v>
      </c>
      <c r="E492" s="11">
        <f t="shared" si="7"/>
        <v>17.5</v>
      </c>
      <c r="F492">
        <v>35</v>
      </c>
      <c r="G492">
        <v>34</v>
      </c>
      <c r="H492">
        <v>5</v>
      </c>
    </row>
    <row r="493" spans="1:8" x14ac:dyDescent="0.35">
      <c r="A493" s="8" t="s">
        <v>2642</v>
      </c>
      <c r="B493" t="s">
        <v>2643</v>
      </c>
      <c r="C493" t="s">
        <v>2644</v>
      </c>
      <c r="D493" s="11">
        <v>2</v>
      </c>
      <c r="E493" s="11">
        <f t="shared" si="7"/>
        <v>6</v>
      </c>
      <c r="F493">
        <v>12</v>
      </c>
      <c r="G493">
        <v>11</v>
      </c>
      <c r="H493">
        <v>5</v>
      </c>
    </row>
    <row r="494" spans="1:8" x14ac:dyDescent="0.35">
      <c r="A494" s="8" t="s">
        <v>2645</v>
      </c>
      <c r="B494" t="s">
        <v>2646</v>
      </c>
      <c r="C494" t="s">
        <v>2647</v>
      </c>
      <c r="D494" s="11">
        <v>2</v>
      </c>
      <c r="E494" s="11">
        <f t="shared" si="7"/>
        <v>14</v>
      </c>
      <c r="F494">
        <v>28</v>
      </c>
      <c r="G494">
        <v>27</v>
      </c>
      <c r="H494">
        <v>5</v>
      </c>
    </row>
    <row r="495" spans="1:8" x14ac:dyDescent="0.35">
      <c r="A495" s="8" t="s">
        <v>2648</v>
      </c>
      <c r="B495" t="s">
        <v>2649</v>
      </c>
      <c r="C495" t="s">
        <v>2650</v>
      </c>
      <c r="D495" s="11">
        <v>2</v>
      </c>
      <c r="E495" s="11">
        <f t="shared" si="7"/>
        <v>17.5</v>
      </c>
      <c r="F495">
        <v>35</v>
      </c>
      <c r="G495">
        <v>34</v>
      </c>
      <c r="H495">
        <v>5</v>
      </c>
    </row>
    <row r="496" spans="1:8" x14ac:dyDescent="0.35">
      <c r="A496" s="8" t="s">
        <v>2651</v>
      </c>
      <c r="B496" t="s">
        <v>2652</v>
      </c>
      <c r="D496" s="11">
        <v>1</v>
      </c>
      <c r="E496" s="11">
        <f t="shared" si="7"/>
        <v>15</v>
      </c>
      <c r="F496">
        <v>30</v>
      </c>
      <c r="G496">
        <v>29</v>
      </c>
      <c r="H496">
        <v>5</v>
      </c>
    </row>
    <row r="497" spans="1:8" x14ac:dyDescent="0.35">
      <c r="A497" s="8" t="s">
        <v>2653</v>
      </c>
      <c r="B497" t="s">
        <v>2654</v>
      </c>
      <c r="E497" s="11">
        <f t="shared" si="7"/>
        <v>0</v>
      </c>
      <c r="H497">
        <v>5</v>
      </c>
    </row>
    <row r="498" spans="1:8" x14ac:dyDescent="0.35">
      <c r="A498" s="8" t="s">
        <v>2655</v>
      </c>
      <c r="B498" t="s">
        <v>2656</v>
      </c>
      <c r="C498" t="s">
        <v>2657</v>
      </c>
      <c r="D498" s="11">
        <v>2</v>
      </c>
      <c r="E498" s="11">
        <f t="shared" si="7"/>
        <v>15</v>
      </c>
      <c r="F498">
        <v>30</v>
      </c>
      <c r="G498">
        <v>29</v>
      </c>
      <c r="H498">
        <v>5</v>
      </c>
    </row>
    <row r="499" spans="1:8" x14ac:dyDescent="0.35">
      <c r="A499" s="8" t="s">
        <v>2658</v>
      </c>
      <c r="B499" t="s">
        <v>2659</v>
      </c>
      <c r="C499" t="s">
        <v>2660</v>
      </c>
      <c r="D499" s="11">
        <v>1</v>
      </c>
      <c r="E499" s="11">
        <f t="shared" si="7"/>
        <v>5</v>
      </c>
      <c r="F499">
        <v>10</v>
      </c>
      <c r="G499">
        <v>9</v>
      </c>
      <c r="H499">
        <v>5</v>
      </c>
    </row>
    <row r="500" spans="1:8" x14ac:dyDescent="0.35">
      <c r="A500" s="8" t="s">
        <v>2658</v>
      </c>
      <c r="B500" t="s">
        <v>2661</v>
      </c>
      <c r="C500" t="s">
        <v>2660</v>
      </c>
      <c r="D500" s="11">
        <v>1</v>
      </c>
      <c r="E500" s="11">
        <f t="shared" si="7"/>
        <v>5</v>
      </c>
      <c r="F500">
        <v>10</v>
      </c>
      <c r="G500">
        <v>9</v>
      </c>
      <c r="H500">
        <v>5</v>
      </c>
    </row>
    <row r="501" spans="1:8" x14ac:dyDescent="0.35">
      <c r="A501" s="8" t="s">
        <v>2663</v>
      </c>
      <c r="B501" t="s">
        <v>2664</v>
      </c>
      <c r="C501" t="s">
        <v>2660</v>
      </c>
      <c r="D501" s="11">
        <v>1</v>
      </c>
      <c r="E501" s="11">
        <f t="shared" si="7"/>
        <v>6</v>
      </c>
      <c r="F501">
        <v>12</v>
      </c>
      <c r="G501">
        <v>11</v>
      </c>
      <c r="H501">
        <v>5</v>
      </c>
    </row>
    <row r="502" spans="1:8" x14ac:dyDescent="0.35">
      <c r="A502" s="8" t="s">
        <v>2665</v>
      </c>
      <c r="B502" t="s">
        <v>2666</v>
      </c>
      <c r="C502" t="s">
        <v>1868</v>
      </c>
      <c r="D502" s="11">
        <v>2</v>
      </c>
      <c r="E502" s="11">
        <f t="shared" si="7"/>
        <v>5</v>
      </c>
      <c r="F502">
        <v>10</v>
      </c>
      <c r="G502">
        <v>9</v>
      </c>
      <c r="H502">
        <v>5</v>
      </c>
    </row>
    <row r="503" spans="1:8" x14ac:dyDescent="0.35">
      <c r="A503" s="8" t="s">
        <v>2667</v>
      </c>
      <c r="B503" t="s">
        <v>2668</v>
      </c>
      <c r="C503" t="s">
        <v>2376</v>
      </c>
      <c r="D503" s="11">
        <v>2</v>
      </c>
      <c r="E503" s="11">
        <f t="shared" si="7"/>
        <v>4</v>
      </c>
      <c r="F503">
        <v>8</v>
      </c>
      <c r="G503">
        <v>8</v>
      </c>
      <c r="H503">
        <v>5</v>
      </c>
    </row>
    <row r="504" spans="1:8" x14ac:dyDescent="0.35">
      <c r="A504" s="8" t="s">
        <v>2669</v>
      </c>
      <c r="B504" t="s">
        <v>2670</v>
      </c>
      <c r="C504" t="s">
        <v>2671</v>
      </c>
      <c r="D504" s="11">
        <v>2</v>
      </c>
      <c r="E504" s="11">
        <f t="shared" si="7"/>
        <v>6.5</v>
      </c>
      <c r="F504">
        <v>13</v>
      </c>
      <c r="G504">
        <v>12</v>
      </c>
      <c r="H504">
        <v>5</v>
      </c>
    </row>
    <row r="505" spans="1:8" x14ac:dyDescent="0.35">
      <c r="A505" s="8" t="s">
        <v>2672</v>
      </c>
      <c r="B505" t="s">
        <v>2673</v>
      </c>
      <c r="C505" t="s">
        <v>2674</v>
      </c>
      <c r="D505" s="11">
        <v>2</v>
      </c>
      <c r="E505" s="11">
        <f t="shared" si="7"/>
        <v>2</v>
      </c>
      <c r="F505">
        <v>4</v>
      </c>
      <c r="G505">
        <v>4</v>
      </c>
      <c r="H505">
        <v>5</v>
      </c>
    </row>
    <row r="506" spans="1:8" x14ac:dyDescent="0.35">
      <c r="A506" s="8" t="s">
        <v>2675</v>
      </c>
      <c r="B506" t="s">
        <v>2676</v>
      </c>
      <c r="D506" s="11">
        <v>1</v>
      </c>
      <c r="E506" s="11">
        <f t="shared" si="7"/>
        <v>2</v>
      </c>
      <c r="F506">
        <v>4</v>
      </c>
      <c r="G506">
        <v>4</v>
      </c>
      <c r="H506">
        <v>5</v>
      </c>
    </row>
    <row r="507" spans="1:8" x14ac:dyDescent="0.35">
      <c r="A507" s="8" t="s">
        <v>2677</v>
      </c>
      <c r="B507" t="s">
        <v>2678</v>
      </c>
      <c r="D507" s="11">
        <v>1</v>
      </c>
      <c r="E507" s="11">
        <f t="shared" si="7"/>
        <v>2</v>
      </c>
      <c r="F507">
        <v>4</v>
      </c>
      <c r="G507">
        <v>4</v>
      </c>
      <c r="H507">
        <v>5</v>
      </c>
    </row>
    <row r="508" spans="1:8" x14ac:dyDescent="0.35">
      <c r="A508" s="8" t="s">
        <v>2679</v>
      </c>
      <c r="B508" t="s">
        <v>2680</v>
      </c>
      <c r="D508" s="11">
        <v>2</v>
      </c>
      <c r="E508" s="11">
        <f t="shared" si="7"/>
        <v>2</v>
      </c>
      <c r="F508">
        <v>4</v>
      </c>
      <c r="G508">
        <v>4</v>
      </c>
      <c r="H508">
        <v>5</v>
      </c>
    </row>
    <row r="509" spans="1:8" x14ac:dyDescent="0.35">
      <c r="A509" s="8" t="s">
        <v>2704</v>
      </c>
      <c r="B509" t="s">
        <v>2705</v>
      </c>
      <c r="C509" t="s">
        <v>2682</v>
      </c>
      <c r="D509" s="11">
        <v>3</v>
      </c>
      <c r="E509" s="11">
        <f t="shared" si="7"/>
        <v>2</v>
      </c>
      <c r="F509">
        <v>4</v>
      </c>
      <c r="G509">
        <v>4</v>
      </c>
      <c r="H509">
        <v>5</v>
      </c>
    </row>
    <row r="510" spans="1:8" x14ac:dyDescent="0.35">
      <c r="A510" s="8" t="s">
        <v>2706</v>
      </c>
      <c r="B510" t="s">
        <v>2707</v>
      </c>
      <c r="C510" t="s">
        <v>2385</v>
      </c>
      <c r="D510" s="11">
        <v>2</v>
      </c>
      <c r="E510" s="11">
        <f t="shared" si="7"/>
        <v>1.75</v>
      </c>
      <c r="F510">
        <v>3.5</v>
      </c>
      <c r="G510">
        <v>3.5</v>
      </c>
      <c r="H510">
        <v>5</v>
      </c>
    </row>
    <row r="511" spans="1:8" x14ac:dyDescent="0.35">
      <c r="A511" s="8" t="s">
        <v>2708</v>
      </c>
      <c r="B511" t="s">
        <v>2709</v>
      </c>
      <c r="C511" t="s">
        <v>2710</v>
      </c>
      <c r="D511" s="11">
        <v>3</v>
      </c>
      <c r="E511" s="11">
        <f t="shared" si="7"/>
        <v>1.5</v>
      </c>
      <c r="F511">
        <v>3</v>
      </c>
      <c r="G511">
        <v>3</v>
      </c>
      <c r="H511">
        <v>5</v>
      </c>
    </row>
    <row r="512" spans="1:8" x14ac:dyDescent="0.35">
      <c r="A512" s="8" t="s">
        <v>2711</v>
      </c>
      <c r="B512" t="s">
        <v>2712</v>
      </c>
      <c r="C512" t="s">
        <v>2715</v>
      </c>
      <c r="D512" s="11">
        <v>1</v>
      </c>
      <c r="E512" s="11">
        <f t="shared" si="7"/>
        <v>2</v>
      </c>
      <c r="F512">
        <v>4</v>
      </c>
      <c r="G512">
        <v>4</v>
      </c>
      <c r="H512">
        <v>5</v>
      </c>
    </row>
    <row r="513" spans="1:8" x14ac:dyDescent="0.35">
      <c r="A513" s="8" t="s">
        <v>2713</v>
      </c>
      <c r="B513" t="s">
        <v>2714</v>
      </c>
      <c r="C513" t="s">
        <v>2715</v>
      </c>
      <c r="D513" s="11">
        <v>1</v>
      </c>
      <c r="E513" s="11">
        <f t="shared" si="7"/>
        <v>2</v>
      </c>
      <c r="F513">
        <v>4</v>
      </c>
      <c r="G513">
        <v>4</v>
      </c>
      <c r="H513">
        <v>5</v>
      </c>
    </row>
    <row r="514" spans="1:8" x14ac:dyDescent="0.35">
      <c r="A514" s="8" t="s">
        <v>2716</v>
      </c>
      <c r="B514" t="s">
        <v>2717</v>
      </c>
      <c r="C514" t="s">
        <v>2715</v>
      </c>
      <c r="D514" s="11">
        <v>1</v>
      </c>
      <c r="E514" s="11">
        <f t="shared" ref="E514:E527" si="8">F514/2</f>
        <v>2</v>
      </c>
      <c r="F514">
        <v>4</v>
      </c>
      <c r="G514">
        <v>4</v>
      </c>
      <c r="H514">
        <v>5</v>
      </c>
    </row>
    <row r="515" spans="1:8" x14ac:dyDescent="0.35">
      <c r="A515" s="8" t="s">
        <v>2718</v>
      </c>
      <c r="B515" t="s">
        <v>2719</v>
      </c>
      <c r="C515" t="s">
        <v>2720</v>
      </c>
      <c r="D515" s="11">
        <v>1</v>
      </c>
      <c r="E515" s="11">
        <f t="shared" si="8"/>
        <v>3</v>
      </c>
      <c r="F515">
        <v>6</v>
      </c>
      <c r="G515">
        <v>6</v>
      </c>
      <c r="H515">
        <v>5</v>
      </c>
    </row>
    <row r="516" spans="1:8" x14ac:dyDescent="0.35">
      <c r="A516" s="8" t="s">
        <v>2721</v>
      </c>
      <c r="B516" t="s">
        <v>2722</v>
      </c>
      <c r="C516" t="s">
        <v>2289</v>
      </c>
      <c r="D516" s="11">
        <v>2</v>
      </c>
      <c r="E516" s="11">
        <f t="shared" si="8"/>
        <v>2</v>
      </c>
      <c r="F516">
        <v>4</v>
      </c>
      <c r="G516">
        <v>4</v>
      </c>
      <c r="H516">
        <v>5</v>
      </c>
    </row>
    <row r="517" spans="1:8" x14ac:dyDescent="0.35">
      <c r="A517" s="8" t="s">
        <v>2723</v>
      </c>
      <c r="B517" t="s">
        <v>2724</v>
      </c>
      <c r="C517" t="s">
        <v>2286</v>
      </c>
      <c r="D517" s="11">
        <v>4</v>
      </c>
      <c r="E517" s="11">
        <f t="shared" si="8"/>
        <v>1.5</v>
      </c>
      <c r="F517">
        <v>3</v>
      </c>
      <c r="G517">
        <v>3</v>
      </c>
      <c r="H517">
        <v>5</v>
      </c>
    </row>
    <row r="518" spans="1:8" x14ac:dyDescent="0.35">
      <c r="A518" s="8" t="s">
        <v>2725</v>
      </c>
      <c r="B518" t="s">
        <v>2726</v>
      </c>
      <c r="C518" t="s">
        <v>2720</v>
      </c>
      <c r="D518" s="11">
        <v>2</v>
      </c>
      <c r="E518" s="11">
        <f t="shared" si="8"/>
        <v>2</v>
      </c>
      <c r="F518">
        <v>4</v>
      </c>
      <c r="G518">
        <v>4</v>
      </c>
      <c r="H518">
        <v>5</v>
      </c>
    </row>
    <row r="519" spans="1:8" x14ac:dyDescent="0.35">
      <c r="A519" s="8" t="s">
        <v>2727</v>
      </c>
      <c r="B519" t="s">
        <v>2728</v>
      </c>
      <c r="C519" t="s">
        <v>2715</v>
      </c>
      <c r="D519" s="11">
        <v>1</v>
      </c>
      <c r="E519" s="11">
        <f t="shared" si="8"/>
        <v>2.5</v>
      </c>
      <c r="F519">
        <v>5</v>
      </c>
      <c r="G519">
        <v>5</v>
      </c>
      <c r="H519">
        <v>5</v>
      </c>
    </row>
    <row r="520" spans="1:8" x14ac:dyDescent="0.35">
      <c r="A520" s="8" t="s">
        <v>2729</v>
      </c>
      <c r="B520" t="s">
        <v>2730</v>
      </c>
      <c r="C520" t="s">
        <v>2720</v>
      </c>
      <c r="D520" s="11">
        <v>1</v>
      </c>
      <c r="E520" s="11">
        <f t="shared" si="8"/>
        <v>3</v>
      </c>
      <c r="F520">
        <v>6</v>
      </c>
      <c r="G520">
        <v>6</v>
      </c>
      <c r="H520">
        <v>5</v>
      </c>
    </row>
    <row r="521" spans="1:8" x14ac:dyDescent="0.35">
      <c r="A521" s="8" t="s">
        <v>2731</v>
      </c>
      <c r="B521" t="s">
        <v>2732</v>
      </c>
      <c r="C521" t="s">
        <v>2720</v>
      </c>
      <c r="D521" s="11">
        <v>2</v>
      </c>
      <c r="E521" s="11">
        <f t="shared" si="8"/>
        <v>2</v>
      </c>
      <c r="F521">
        <v>4</v>
      </c>
      <c r="G521">
        <v>4</v>
      </c>
      <c r="H521">
        <v>5</v>
      </c>
    </row>
    <row r="522" spans="1:8" x14ac:dyDescent="0.35">
      <c r="A522" s="8" t="s">
        <v>2735</v>
      </c>
      <c r="B522" t="s">
        <v>2736</v>
      </c>
      <c r="C522" t="s">
        <v>2737</v>
      </c>
      <c r="D522" s="11">
        <v>2</v>
      </c>
      <c r="E522" s="11">
        <f t="shared" si="8"/>
        <v>2</v>
      </c>
      <c r="F522">
        <v>4</v>
      </c>
      <c r="G522">
        <v>4</v>
      </c>
      <c r="H522">
        <v>5</v>
      </c>
    </row>
    <row r="523" spans="1:8" x14ac:dyDescent="0.35">
      <c r="A523" s="8" t="s">
        <v>2738</v>
      </c>
      <c r="B523" t="s">
        <v>2739</v>
      </c>
      <c r="C523" t="s">
        <v>2740</v>
      </c>
      <c r="D523" s="11">
        <v>1</v>
      </c>
      <c r="E523" s="11">
        <f t="shared" si="8"/>
        <v>2</v>
      </c>
      <c r="F523" s="14">
        <v>4</v>
      </c>
      <c r="G523">
        <v>4</v>
      </c>
      <c r="H523" s="14">
        <v>5</v>
      </c>
    </row>
    <row r="524" spans="1:8" x14ac:dyDescent="0.35">
      <c r="A524" s="8" t="s">
        <v>2745</v>
      </c>
      <c r="B524" t="s">
        <v>2746</v>
      </c>
      <c r="D524" s="11">
        <v>3</v>
      </c>
      <c r="E524" s="11">
        <f t="shared" si="8"/>
        <v>0.5</v>
      </c>
      <c r="F524">
        <v>1</v>
      </c>
      <c r="G524">
        <v>1</v>
      </c>
      <c r="H524">
        <v>5</v>
      </c>
    </row>
    <row r="525" spans="1:8" x14ac:dyDescent="0.35">
      <c r="A525" s="8" t="s">
        <v>2748</v>
      </c>
      <c r="B525" t="s">
        <v>2749</v>
      </c>
      <c r="D525" s="11">
        <v>4</v>
      </c>
      <c r="E525" s="11">
        <f t="shared" si="8"/>
        <v>0.5</v>
      </c>
      <c r="F525">
        <v>1</v>
      </c>
      <c r="G525">
        <v>1</v>
      </c>
      <c r="H525">
        <v>5</v>
      </c>
    </row>
    <row r="526" spans="1:8" x14ac:dyDescent="0.35">
      <c r="A526" s="8" t="s">
        <v>2755</v>
      </c>
      <c r="B526" t="s">
        <v>2756</v>
      </c>
      <c r="D526" s="11">
        <v>1</v>
      </c>
      <c r="E526" s="11">
        <f t="shared" si="8"/>
        <v>0.75</v>
      </c>
      <c r="F526">
        <v>1.5</v>
      </c>
      <c r="G526">
        <v>1.5</v>
      </c>
      <c r="H526">
        <v>5</v>
      </c>
    </row>
    <row r="527" spans="1:8" x14ac:dyDescent="0.35">
      <c r="A527" s="8" t="s">
        <v>2758</v>
      </c>
      <c r="B527" t="s">
        <v>2759</v>
      </c>
      <c r="D527" s="11">
        <v>2</v>
      </c>
      <c r="E527" s="11">
        <f t="shared" si="8"/>
        <v>0.75</v>
      </c>
      <c r="F527">
        <v>1.5</v>
      </c>
      <c r="G527">
        <v>1.5</v>
      </c>
      <c r="H527">
        <v>5</v>
      </c>
    </row>
    <row r="528" spans="1:8" x14ac:dyDescent="0.35">
      <c r="B528" t="e">
        <f>+VLOOKUP(A528,'Maestro de Articulos'!B:C,2,FALSE)</f>
        <v>#N/A</v>
      </c>
    </row>
    <row r="529" spans="2:2" x14ac:dyDescent="0.35">
      <c r="B529" t="e">
        <f>+VLOOKUP(A529,'Maestro de Articulos'!B:C,2,FALSE)</f>
        <v>#N/A</v>
      </c>
    </row>
    <row r="530" spans="2:2" x14ac:dyDescent="0.35">
      <c r="B530" t="e">
        <f>+VLOOKUP(A530,'Maestro de Articulos'!B:C,2,FALSE)</f>
        <v>#N/A</v>
      </c>
    </row>
    <row r="531" spans="2:2" x14ac:dyDescent="0.35">
      <c r="B531" t="e">
        <f>+VLOOKUP(A531,'Maestro de Articulos'!B:C,2,FALSE)</f>
        <v>#N/A</v>
      </c>
    </row>
    <row r="532" spans="2:2" x14ac:dyDescent="0.35">
      <c r="B532" t="e">
        <f>+VLOOKUP(A532,'Maestro de Articulos'!B:C,2,FALSE)</f>
        <v>#N/A</v>
      </c>
    </row>
    <row r="533" spans="2:2" x14ac:dyDescent="0.35">
      <c r="B533" t="e">
        <f>+VLOOKUP(A533,'Maestro de Articulos'!B:C,2,FALSE)</f>
        <v>#N/A</v>
      </c>
    </row>
    <row r="534" spans="2:2" x14ac:dyDescent="0.35">
      <c r="B534" t="e">
        <f>+VLOOKUP(A534,'Maestro de Articulos'!B:C,2,FALSE)</f>
        <v>#N/A</v>
      </c>
    </row>
    <row r="535" spans="2:2" x14ac:dyDescent="0.35">
      <c r="B535" t="e">
        <f>+VLOOKUP(A535,'Maestro de Articulos'!B:C,2,FALSE)</f>
        <v>#N/A</v>
      </c>
    </row>
    <row r="536" spans="2:2" x14ac:dyDescent="0.35">
      <c r="B536" t="e">
        <f>+VLOOKUP(A536,'Maestro de Articulos'!B:C,2,FALSE)</f>
        <v>#N/A</v>
      </c>
    </row>
    <row r="537" spans="2:2" x14ac:dyDescent="0.35">
      <c r="B537" t="e">
        <f>+VLOOKUP(A537,'Maestro de Articulos'!B:C,2,FALSE)</f>
        <v>#N/A</v>
      </c>
    </row>
    <row r="538" spans="2:2" x14ac:dyDescent="0.35">
      <c r="B538" t="e">
        <f>+VLOOKUP(A538,'Maestro de Articulos'!B:C,2,FALSE)</f>
        <v>#N/A</v>
      </c>
    </row>
    <row r="539" spans="2:2" x14ac:dyDescent="0.35">
      <c r="B539" t="e">
        <f>+VLOOKUP(A539,'Maestro de Articulos'!B:C,2,FALSE)</f>
        <v>#N/A</v>
      </c>
    </row>
    <row r="540" spans="2:2" x14ac:dyDescent="0.35">
      <c r="B540" t="e">
        <f>+VLOOKUP(A540,'Maestro de Articulos'!B:C,2,FALSE)</f>
        <v>#N/A</v>
      </c>
    </row>
    <row r="541" spans="2:2" x14ac:dyDescent="0.35">
      <c r="B541" t="e">
        <f>+VLOOKUP(A541,'Maestro de Articulos'!B:C,2,FALSE)</f>
        <v>#N/A</v>
      </c>
    </row>
    <row r="542" spans="2:2" x14ac:dyDescent="0.35">
      <c r="B542" t="e">
        <f>+VLOOKUP(A542,'Maestro de Articulos'!B:C,2,FALSE)</f>
        <v>#N/A</v>
      </c>
    </row>
    <row r="543" spans="2:2" x14ac:dyDescent="0.35">
      <c r="B543" t="e">
        <f>+VLOOKUP(A543,'Maestro de Articulos'!B:C,2,FALSE)</f>
        <v>#N/A</v>
      </c>
    </row>
    <row r="544" spans="2:2" x14ac:dyDescent="0.35">
      <c r="B544" t="e">
        <f>+VLOOKUP(A544,'Maestro de Articulos'!B:C,2,FALSE)</f>
        <v>#N/A</v>
      </c>
    </row>
    <row r="545" spans="2:2" x14ac:dyDescent="0.35">
      <c r="B545" t="e">
        <f>+VLOOKUP(A545,'Maestro de Articulos'!B:C,2,FALSE)</f>
        <v>#N/A</v>
      </c>
    </row>
    <row r="546" spans="2:2" x14ac:dyDescent="0.35">
      <c r="B546" t="e">
        <f>+VLOOKUP(A546,'Maestro de Articulos'!B:C,2,FALSE)</f>
        <v>#N/A</v>
      </c>
    </row>
    <row r="547" spans="2:2" x14ac:dyDescent="0.35">
      <c r="B547" t="e">
        <f>+VLOOKUP(A547,'Maestro de Articulos'!B:C,2,FALSE)</f>
        <v>#N/A</v>
      </c>
    </row>
    <row r="548" spans="2:2" x14ac:dyDescent="0.35">
      <c r="B548" t="e">
        <f>+VLOOKUP(A548,'Maestro de Articulos'!B:C,2,FALSE)</f>
        <v>#N/A</v>
      </c>
    </row>
    <row r="549" spans="2:2" x14ac:dyDescent="0.35">
      <c r="B549" t="e">
        <f>+VLOOKUP(A549,'Maestro de Articulos'!B:C,2,FALSE)</f>
        <v>#N/A</v>
      </c>
    </row>
    <row r="550" spans="2:2" x14ac:dyDescent="0.35">
      <c r="B550" t="e">
        <f>+VLOOKUP(A550,'Maestro de Articulos'!B:C,2,FALSE)</f>
        <v>#N/A</v>
      </c>
    </row>
    <row r="551" spans="2:2" x14ac:dyDescent="0.35">
      <c r="B551" t="e">
        <f>+VLOOKUP(A551,'Maestro de Articulos'!B:C,2,FALSE)</f>
        <v>#N/A</v>
      </c>
    </row>
    <row r="552" spans="2:2" x14ac:dyDescent="0.35">
      <c r="B552" t="e">
        <f>+VLOOKUP(A552,'Maestro de Articulos'!B:C,2,FALSE)</f>
        <v>#N/A</v>
      </c>
    </row>
    <row r="553" spans="2:2" x14ac:dyDescent="0.35">
      <c r="B553" t="e">
        <f>+VLOOKUP(A553,'Maestro de Articulos'!B:C,2,FALSE)</f>
        <v>#N/A</v>
      </c>
    </row>
    <row r="554" spans="2:2" x14ac:dyDescent="0.35">
      <c r="B554" t="e">
        <f>+VLOOKUP(A554,'Maestro de Articulos'!B:C,2,FALSE)</f>
        <v>#N/A</v>
      </c>
    </row>
    <row r="555" spans="2:2" x14ac:dyDescent="0.35">
      <c r="B555" t="e">
        <f>+VLOOKUP(A555,'Maestro de Articulos'!B:C,2,FALSE)</f>
        <v>#N/A</v>
      </c>
    </row>
    <row r="556" spans="2:2" x14ac:dyDescent="0.35">
      <c r="B556" t="e">
        <f>+VLOOKUP(A556,'Maestro de Articulos'!B:C,2,FALSE)</f>
        <v>#N/A</v>
      </c>
    </row>
    <row r="557" spans="2:2" x14ac:dyDescent="0.35">
      <c r="B557" t="e">
        <f>+VLOOKUP(A557,'Maestro de Articulos'!B:C,2,FALSE)</f>
        <v>#N/A</v>
      </c>
    </row>
    <row r="558" spans="2:2" x14ac:dyDescent="0.35">
      <c r="B558" t="e">
        <f>+VLOOKUP(A558,'Maestro de Articulos'!B:C,2,FALSE)</f>
        <v>#N/A</v>
      </c>
    </row>
    <row r="559" spans="2:2" x14ac:dyDescent="0.35">
      <c r="B559" t="e">
        <f>+VLOOKUP(A559,'Maestro de Articulos'!B:C,2,FALSE)</f>
        <v>#N/A</v>
      </c>
    </row>
    <row r="560" spans="2:2" x14ac:dyDescent="0.35">
      <c r="B560" t="e">
        <f>+VLOOKUP(A560,'Maestro de Articulos'!B:C,2,FALSE)</f>
        <v>#N/A</v>
      </c>
    </row>
    <row r="561" spans="2:2" x14ac:dyDescent="0.35">
      <c r="B561" t="e">
        <f>+VLOOKUP(A561,'Maestro de Articulos'!B:C,2,FALSE)</f>
        <v>#N/A</v>
      </c>
    </row>
    <row r="562" spans="2:2" x14ac:dyDescent="0.35">
      <c r="B562" t="e">
        <f>+VLOOKUP(A562,'Maestro de Articulos'!B:C,2,FALSE)</f>
        <v>#N/A</v>
      </c>
    </row>
    <row r="563" spans="2:2" x14ac:dyDescent="0.35">
      <c r="B563" t="e">
        <f>+VLOOKUP(A563,'Maestro de Articulos'!B:C,2,FALSE)</f>
        <v>#N/A</v>
      </c>
    </row>
    <row r="564" spans="2:2" x14ac:dyDescent="0.35">
      <c r="B564" t="e">
        <f>+VLOOKUP(A564,'Maestro de Articulos'!B:C,2,FALSE)</f>
        <v>#N/A</v>
      </c>
    </row>
    <row r="565" spans="2:2" x14ac:dyDescent="0.35">
      <c r="B565" t="e">
        <f>+VLOOKUP(A565,'Maestro de Articulos'!B:C,2,FALSE)</f>
        <v>#N/A</v>
      </c>
    </row>
    <row r="566" spans="2:2" x14ac:dyDescent="0.35">
      <c r="B566" t="e">
        <f>+VLOOKUP(A566,'Maestro de Articulos'!B:C,2,FALSE)</f>
        <v>#N/A</v>
      </c>
    </row>
    <row r="567" spans="2:2" x14ac:dyDescent="0.35">
      <c r="B567" t="e">
        <f>+VLOOKUP(A567,'Maestro de Articulos'!B:C,2,FALSE)</f>
        <v>#N/A</v>
      </c>
    </row>
    <row r="568" spans="2:2" x14ac:dyDescent="0.35">
      <c r="B568" t="e">
        <f>+VLOOKUP(A568,'Maestro de Articulos'!B:C,2,FALSE)</f>
        <v>#N/A</v>
      </c>
    </row>
    <row r="569" spans="2:2" x14ac:dyDescent="0.35">
      <c r="B569" t="e">
        <f>+VLOOKUP(A569,'Maestro de Articulos'!B:C,2,FALSE)</f>
        <v>#N/A</v>
      </c>
    </row>
    <row r="570" spans="2:2" x14ac:dyDescent="0.35">
      <c r="B570" t="e">
        <f>+VLOOKUP(A570,'Maestro de Articulos'!B:C,2,FALSE)</f>
        <v>#N/A</v>
      </c>
    </row>
    <row r="571" spans="2:2" x14ac:dyDescent="0.35">
      <c r="B571" t="e">
        <f>+VLOOKUP(A571,'Maestro de Articulos'!B:C,2,FALSE)</f>
        <v>#N/A</v>
      </c>
    </row>
    <row r="572" spans="2:2" x14ac:dyDescent="0.35">
      <c r="B572" t="e">
        <f>+VLOOKUP(A572,'Maestro de Articulos'!B:C,2,FALSE)</f>
        <v>#N/A</v>
      </c>
    </row>
    <row r="573" spans="2:2" x14ac:dyDescent="0.35">
      <c r="B573" t="e">
        <f>+VLOOKUP(A573,'Maestro de Articulos'!B:C,2,FALSE)</f>
        <v>#N/A</v>
      </c>
    </row>
    <row r="574" spans="2:2" x14ac:dyDescent="0.35">
      <c r="B574" t="e">
        <f>+VLOOKUP(A574,'Maestro de Articulos'!B:C,2,FALSE)</f>
        <v>#N/A</v>
      </c>
    </row>
    <row r="575" spans="2:2" x14ac:dyDescent="0.35">
      <c r="B575" t="e">
        <f>+VLOOKUP(A575,'Maestro de Articulos'!B:C,2,FALSE)</f>
        <v>#N/A</v>
      </c>
    </row>
    <row r="576" spans="2:2" x14ac:dyDescent="0.35">
      <c r="B576" t="e">
        <f>+VLOOKUP(A576,'Maestro de Articulos'!B:C,2,FALSE)</f>
        <v>#N/A</v>
      </c>
    </row>
    <row r="577" spans="2:2" x14ac:dyDescent="0.35">
      <c r="B577" t="e">
        <f>+VLOOKUP(A577,'Maestro de Articulos'!B:C,2,FALSE)</f>
        <v>#N/A</v>
      </c>
    </row>
    <row r="578" spans="2:2" x14ac:dyDescent="0.35">
      <c r="B578" t="e">
        <f>+VLOOKUP(A578,'Maestro de Articulos'!B:C,2,FALSE)</f>
        <v>#N/A</v>
      </c>
    </row>
    <row r="579" spans="2:2" x14ac:dyDescent="0.35">
      <c r="B579" t="e">
        <f>+VLOOKUP(A579,'Maestro de Articulos'!B:C,2,FALSE)</f>
        <v>#N/A</v>
      </c>
    </row>
    <row r="580" spans="2:2" x14ac:dyDescent="0.35">
      <c r="B580" t="e">
        <f>+VLOOKUP(A580,'Maestro de Articulos'!B:C,2,FALSE)</f>
        <v>#N/A</v>
      </c>
    </row>
    <row r="581" spans="2:2" x14ac:dyDescent="0.35">
      <c r="B581" t="e">
        <f>+VLOOKUP(A581,'Maestro de Articulos'!B:C,2,FALSE)</f>
        <v>#N/A</v>
      </c>
    </row>
    <row r="582" spans="2:2" x14ac:dyDescent="0.35">
      <c r="B582" t="e">
        <f>+VLOOKUP(A582,'Maestro de Articulos'!B:C,2,FALSE)</f>
        <v>#N/A</v>
      </c>
    </row>
    <row r="583" spans="2:2" x14ac:dyDescent="0.35">
      <c r="B583" t="e">
        <f>+VLOOKUP(A583,'Maestro de Articulos'!B:C,2,FALSE)</f>
        <v>#N/A</v>
      </c>
    </row>
    <row r="584" spans="2:2" x14ac:dyDescent="0.35">
      <c r="B584" t="e">
        <f>+VLOOKUP(A584,'Maestro de Articulos'!B:C,2,FALSE)</f>
        <v>#N/A</v>
      </c>
    </row>
    <row r="585" spans="2:2" x14ac:dyDescent="0.35">
      <c r="B585" t="e">
        <f>+VLOOKUP(A585,'Maestro de Articulos'!B:C,2,FALSE)</f>
        <v>#N/A</v>
      </c>
    </row>
    <row r="586" spans="2:2" x14ac:dyDescent="0.35">
      <c r="B586" t="e">
        <f>+VLOOKUP(A586,'Maestro de Articulos'!B:C,2,FALSE)</f>
        <v>#N/A</v>
      </c>
    </row>
    <row r="587" spans="2:2" x14ac:dyDescent="0.35">
      <c r="B587" t="e">
        <f>+VLOOKUP(A587,'Maestro de Articulos'!B:C,2,FALSE)</f>
        <v>#N/A</v>
      </c>
    </row>
    <row r="588" spans="2:2" x14ac:dyDescent="0.35">
      <c r="B588" t="e">
        <f>+VLOOKUP(A588,'Maestro de Articulos'!B:C,2,FALSE)</f>
        <v>#N/A</v>
      </c>
    </row>
    <row r="589" spans="2:2" x14ac:dyDescent="0.35">
      <c r="B589" t="e">
        <f>+VLOOKUP(A589,'Maestro de Articulos'!B:C,2,FALSE)</f>
        <v>#N/A</v>
      </c>
    </row>
    <row r="590" spans="2:2" x14ac:dyDescent="0.35">
      <c r="B590" t="e">
        <f>+VLOOKUP(A590,'Maestro de Articulos'!B:C,2,FALSE)</f>
        <v>#N/A</v>
      </c>
    </row>
    <row r="591" spans="2:2" x14ac:dyDescent="0.35">
      <c r="B591" t="e">
        <f>+VLOOKUP(A591,'Maestro de Articulos'!B:C,2,FALSE)</f>
        <v>#N/A</v>
      </c>
    </row>
    <row r="592" spans="2:2" x14ac:dyDescent="0.35">
      <c r="B592" t="e">
        <f>+VLOOKUP(A592,'Maestro de Articulos'!B:C,2,FALSE)</f>
        <v>#N/A</v>
      </c>
    </row>
    <row r="593" spans="2:2" x14ac:dyDescent="0.35">
      <c r="B593" t="e">
        <f>+VLOOKUP(A593,'Maestro de Articulos'!B:C,2,FALSE)</f>
        <v>#N/A</v>
      </c>
    </row>
    <row r="594" spans="2:2" x14ac:dyDescent="0.35">
      <c r="B594" t="e">
        <f>+VLOOKUP(A594,'Maestro de Articulos'!B:C,2,FALSE)</f>
        <v>#N/A</v>
      </c>
    </row>
    <row r="595" spans="2:2" x14ac:dyDescent="0.35">
      <c r="B595" t="e">
        <f>+VLOOKUP(A595,'Maestro de Articulos'!B:C,2,FALSE)</f>
        <v>#N/A</v>
      </c>
    </row>
    <row r="596" spans="2:2" x14ac:dyDescent="0.35">
      <c r="B596" t="e">
        <f>+VLOOKUP(A596,'Maestro de Articulos'!B:C,2,FALSE)</f>
        <v>#N/A</v>
      </c>
    </row>
    <row r="597" spans="2:2" x14ac:dyDescent="0.35">
      <c r="B597" t="e">
        <f>+VLOOKUP(A597,'Maestro de Articulos'!B:C,2,FALSE)</f>
        <v>#N/A</v>
      </c>
    </row>
    <row r="598" spans="2:2" x14ac:dyDescent="0.35">
      <c r="B598" t="e">
        <f>+VLOOKUP(A598,'Maestro de Articulos'!B:C,2,FALSE)</f>
        <v>#N/A</v>
      </c>
    </row>
    <row r="599" spans="2:2" x14ac:dyDescent="0.35">
      <c r="B599" t="e">
        <f>+VLOOKUP(A599,'Maestro de Articulos'!B:C,2,FALSE)</f>
        <v>#N/A</v>
      </c>
    </row>
    <row r="600" spans="2:2" x14ac:dyDescent="0.35">
      <c r="B600" t="e">
        <f>+VLOOKUP(A600,'Maestro de Articulos'!B:C,2,FALSE)</f>
        <v>#N/A</v>
      </c>
    </row>
    <row r="601" spans="2:2" x14ac:dyDescent="0.35">
      <c r="B601" t="e">
        <f>+VLOOKUP(A601,'Maestro de Articulos'!B:C,2,FALSE)</f>
        <v>#N/A</v>
      </c>
    </row>
    <row r="602" spans="2:2" x14ac:dyDescent="0.35">
      <c r="B602" t="e">
        <f>+VLOOKUP(A602,'Maestro de Articulos'!B:C,2,FALSE)</f>
        <v>#N/A</v>
      </c>
    </row>
    <row r="603" spans="2:2" x14ac:dyDescent="0.35">
      <c r="B603" t="e">
        <f>+VLOOKUP(A603,'Maestro de Articulos'!B:C,2,FALSE)</f>
        <v>#N/A</v>
      </c>
    </row>
    <row r="604" spans="2:2" x14ac:dyDescent="0.35">
      <c r="B604" t="e">
        <f>+VLOOKUP(A604,'Maestro de Articulos'!B:C,2,FALSE)</f>
        <v>#N/A</v>
      </c>
    </row>
    <row r="605" spans="2:2" x14ac:dyDescent="0.35">
      <c r="B605" t="e">
        <f>+VLOOKUP(A605,'Maestro de Articulos'!B:C,2,FALSE)</f>
        <v>#N/A</v>
      </c>
    </row>
    <row r="606" spans="2:2" x14ac:dyDescent="0.35">
      <c r="B606" t="e">
        <f>+VLOOKUP(A606,'Maestro de Articulos'!B:C,2,FALSE)</f>
        <v>#N/A</v>
      </c>
    </row>
    <row r="607" spans="2:2" x14ac:dyDescent="0.35">
      <c r="B607" t="e">
        <f>+VLOOKUP(A607,'Maestro de Articulos'!B:C,2,FALSE)</f>
        <v>#N/A</v>
      </c>
    </row>
    <row r="608" spans="2:2" x14ac:dyDescent="0.35">
      <c r="B608" t="e">
        <f>+VLOOKUP(A608,'Maestro de Articulos'!B:C,2,FALSE)</f>
        <v>#N/A</v>
      </c>
    </row>
    <row r="609" spans="2:2" x14ac:dyDescent="0.35">
      <c r="B609" t="e">
        <f>+VLOOKUP(A609,'Maestro de Articulos'!B:C,2,FALSE)</f>
        <v>#N/A</v>
      </c>
    </row>
    <row r="610" spans="2:2" x14ac:dyDescent="0.35">
      <c r="B610" t="e">
        <f>+VLOOKUP(A610,'Maestro de Articulos'!B:C,2,FALSE)</f>
        <v>#N/A</v>
      </c>
    </row>
    <row r="611" spans="2:2" x14ac:dyDescent="0.35">
      <c r="B611" t="e">
        <f>+VLOOKUP(A611,'Maestro de Articulos'!B:C,2,FALSE)</f>
        <v>#N/A</v>
      </c>
    </row>
    <row r="612" spans="2:2" x14ac:dyDescent="0.35">
      <c r="B612" t="e">
        <f>+VLOOKUP(A612,'Maestro de Articulos'!B:C,2,FALSE)</f>
        <v>#N/A</v>
      </c>
    </row>
    <row r="613" spans="2:2" x14ac:dyDescent="0.35">
      <c r="B613" t="e">
        <f>+VLOOKUP(A613,'Maestro de Articulos'!B:C,2,FALSE)</f>
        <v>#N/A</v>
      </c>
    </row>
    <row r="614" spans="2:2" x14ac:dyDescent="0.35">
      <c r="B614" t="e">
        <f>+VLOOKUP(A614,'Maestro de Articulos'!B:C,2,FALSE)</f>
        <v>#N/A</v>
      </c>
    </row>
    <row r="615" spans="2:2" x14ac:dyDescent="0.35">
      <c r="B615" t="e">
        <f>+VLOOKUP(A615,'Maestro de Articulos'!B:C,2,FALSE)</f>
        <v>#N/A</v>
      </c>
    </row>
    <row r="616" spans="2:2" x14ac:dyDescent="0.35">
      <c r="B616" t="e">
        <f>+VLOOKUP(A616,'Maestro de Articulos'!B:C,2,FALSE)</f>
        <v>#N/A</v>
      </c>
    </row>
    <row r="617" spans="2:2" x14ac:dyDescent="0.35">
      <c r="B617" t="e">
        <f>+VLOOKUP(A617,'Maestro de Articulos'!B:C,2,FALSE)</f>
        <v>#N/A</v>
      </c>
    </row>
    <row r="618" spans="2:2" x14ac:dyDescent="0.35">
      <c r="B618" t="e">
        <f>+VLOOKUP(A618,'Maestro de Articulos'!B:C,2,FALSE)</f>
        <v>#N/A</v>
      </c>
    </row>
    <row r="619" spans="2:2" x14ac:dyDescent="0.35">
      <c r="B619" t="e">
        <f>+VLOOKUP(A619,'Maestro de Articulos'!B:C,2,FALSE)</f>
        <v>#N/A</v>
      </c>
    </row>
    <row r="620" spans="2:2" x14ac:dyDescent="0.35">
      <c r="B620" t="e">
        <f>+VLOOKUP(A620,'Maestro de Articulos'!B:C,2,FALSE)</f>
        <v>#N/A</v>
      </c>
    </row>
    <row r="621" spans="2:2" x14ac:dyDescent="0.35">
      <c r="B621" t="e">
        <f>+VLOOKUP(A621,'Maestro de Articulos'!B:C,2,FALSE)</f>
        <v>#N/A</v>
      </c>
    </row>
    <row r="622" spans="2:2" x14ac:dyDescent="0.35">
      <c r="B622" t="e">
        <f>+VLOOKUP(A622,'Maestro de Articulos'!B:C,2,FALSE)</f>
        <v>#N/A</v>
      </c>
    </row>
    <row r="623" spans="2:2" x14ac:dyDescent="0.35">
      <c r="B623" t="e">
        <f>+VLOOKUP(A623,'Maestro de Articulos'!B:C,2,FALSE)</f>
        <v>#N/A</v>
      </c>
    </row>
    <row r="624" spans="2:2" x14ac:dyDescent="0.35">
      <c r="B624" t="e">
        <f>+VLOOKUP(A624,'Maestro de Articulos'!B:C,2,FALSE)</f>
        <v>#N/A</v>
      </c>
    </row>
    <row r="625" spans="2:2" x14ac:dyDescent="0.35">
      <c r="B625" t="e">
        <f>+VLOOKUP(A625,'Maestro de Articulos'!B:C,2,FALSE)</f>
        <v>#N/A</v>
      </c>
    </row>
    <row r="626" spans="2:2" x14ac:dyDescent="0.35">
      <c r="B626" t="e">
        <f>+VLOOKUP(A626,'Maestro de Articulos'!B:C,2,FALSE)</f>
        <v>#N/A</v>
      </c>
    </row>
    <row r="627" spans="2:2" x14ac:dyDescent="0.35">
      <c r="B627" t="e">
        <f>+VLOOKUP(A627,'Maestro de Articulos'!B:C,2,FALSE)</f>
        <v>#N/A</v>
      </c>
    </row>
    <row r="628" spans="2:2" x14ac:dyDescent="0.35">
      <c r="B628" t="e">
        <f>+VLOOKUP(A628,'Maestro de Articulos'!B:C,2,FALSE)</f>
        <v>#N/A</v>
      </c>
    </row>
    <row r="629" spans="2:2" x14ac:dyDescent="0.35">
      <c r="B629" t="e">
        <f>+VLOOKUP(A629,'Maestro de Articulos'!B:C,2,FALSE)</f>
        <v>#N/A</v>
      </c>
    </row>
    <row r="630" spans="2:2" x14ac:dyDescent="0.35">
      <c r="B630" t="e">
        <f>+VLOOKUP(A630,'Maestro de Articulos'!B:C,2,FALSE)</f>
        <v>#N/A</v>
      </c>
    </row>
    <row r="631" spans="2:2" x14ac:dyDescent="0.35">
      <c r="B631" t="e">
        <f>+VLOOKUP(A631,'Maestro de Articulos'!B:C,2,FALSE)</f>
        <v>#N/A</v>
      </c>
    </row>
    <row r="632" spans="2:2" x14ac:dyDescent="0.35">
      <c r="B632" t="e">
        <f>+VLOOKUP(A632,'Maestro de Articulos'!B:C,2,FALSE)</f>
        <v>#N/A</v>
      </c>
    </row>
    <row r="633" spans="2:2" x14ac:dyDescent="0.35">
      <c r="B633" t="e">
        <f>+VLOOKUP(A633,'Maestro de Articulos'!B:C,2,FALSE)</f>
        <v>#N/A</v>
      </c>
    </row>
    <row r="634" spans="2:2" x14ac:dyDescent="0.35">
      <c r="B634" t="e">
        <f>+VLOOKUP(A634,'Maestro de Articulos'!B:C,2,FALSE)</f>
        <v>#N/A</v>
      </c>
    </row>
    <row r="635" spans="2:2" x14ac:dyDescent="0.35">
      <c r="B635" t="e">
        <f>+VLOOKUP(A635,'Maestro de Articulos'!B:C,2,FALSE)</f>
        <v>#N/A</v>
      </c>
    </row>
    <row r="636" spans="2:2" x14ac:dyDescent="0.35">
      <c r="B636" t="e">
        <f>+VLOOKUP(A636,'Maestro de Articulos'!B:C,2,FALSE)</f>
        <v>#N/A</v>
      </c>
    </row>
    <row r="637" spans="2:2" x14ac:dyDescent="0.35">
      <c r="B637" t="e">
        <f>+VLOOKUP(A637,'Maestro de Articulos'!B:C,2,FALSE)</f>
        <v>#N/A</v>
      </c>
    </row>
    <row r="638" spans="2:2" x14ac:dyDescent="0.35">
      <c r="B638" t="e">
        <f>+VLOOKUP(A638,'Maestro de Articulos'!B:C,2,FALSE)</f>
        <v>#N/A</v>
      </c>
    </row>
    <row r="639" spans="2:2" x14ac:dyDescent="0.35">
      <c r="B639" t="e">
        <f>+VLOOKUP(A639,'Maestro de Articulos'!B:C,2,FALSE)</f>
        <v>#N/A</v>
      </c>
    </row>
    <row r="640" spans="2:2" x14ac:dyDescent="0.35">
      <c r="B640" t="e">
        <f>+VLOOKUP(A640,'Maestro de Articulos'!B:C,2,FALSE)</f>
        <v>#N/A</v>
      </c>
    </row>
    <row r="641" spans="2:2" x14ac:dyDescent="0.35">
      <c r="B641" t="e">
        <f>+VLOOKUP(A641,'Maestro de Articulos'!B:C,2,FALSE)</f>
        <v>#N/A</v>
      </c>
    </row>
    <row r="642" spans="2:2" x14ac:dyDescent="0.35">
      <c r="B642" t="e">
        <f>+VLOOKUP(A642,'Maestro de Articulos'!B:C,2,FALSE)</f>
        <v>#N/A</v>
      </c>
    </row>
    <row r="643" spans="2:2" x14ac:dyDescent="0.35">
      <c r="B643" t="e">
        <f>+VLOOKUP(A643,'Maestro de Articulos'!B:C,2,FALSE)</f>
        <v>#N/A</v>
      </c>
    </row>
    <row r="644" spans="2:2" x14ac:dyDescent="0.35">
      <c r="B644" t="e">
        <f>+VLOOKUP(A644,'Maestro de Articulos'!B:C,2,FALSE)</f>
        <v>#N/A</v>
      </c>
    </row>
    <row r="645" spans="2:2" x14ac:dyDescent="0.35">
      <c r="B645" t="e">
        <f>+VLOOKUP(A645,'Maestro de Articulos'!B:C,2,FALSE)</f>
        <v>#N/A</v>
      </c>
    </row>
    <row r="646" spans="2:2" x14ac:dyDescent="0.35">
      <c r="B646" t="e">
        <f>+VLOOKUP(A646,'Maestro de Articulos'!B:C,2,FALSE)</f>
        <v>#N/A</v>
      </c>
    </row>
    <row r="647" spans="2:2" x14ac:dyDescent="0.35">
      <c r="B647" t="e">
        <f>+VLOOKUP(A647,'Maestro de Articulos'!B:C,2,FALSE)</f>
        <v>#N/A</v>
      </c>
    </row>
    <row r="648" spans="2:2" x14ac:dyDescent="0.35">
      <c r="B648" t="e">
        <f>+VLOOKUP(A648,'Maestro de Articulos'!B:C,2,FALSE)</f>
        <v>#N/A</v>
      </c>
    </row>
    <row r="649" spans="2:2" x14ac:dyDescent="0.35">
      <c r="B649" t="e">
        <f>+VLOOKUP(A649,'Maestro de Articulos'!B:C,2,FALSE)</f>
        <v>#N/A</v>
      </c>
    </row>
    <row r="650" spans="2:2" x14ac:dyDescent="0.35">
      <c r="B650" t="e">
        <f>+VLOOKUP(A650,'Maestro de Articulos'!B:C,2,FALSE)</f>
        <v>#N/A</v>
      </c>
    </row>
    <row r="651" spans="2:2" x14ac:dyDescent="0.35">
      <c r="B651" t="e">
        <f>+VLOOKUP(A651,'Maestro de Articulos'!B:C,2,FALSE)</f>
        <v>#N/A</v>
      </c>
    </row>
    <row r="652" spans="2:2" x14ac:dyDescent="0.35">
      <c r="B652" t="e">
        <f>+VLOOKUP(A652,'Maestro de Articulos'!B:C,2,FALSE)</f>
        <v>#N/A</v>
      </c>
    </row>
    <row r="653" spans="2:2" x14ac:dyDescent="0.35">
      <c r="B653" t="e">
        <f>+VLOOKUP(A653,'Maestro de Articulos'!B:C,2,FALSE)</f>
        <v>#N/A</v>
      </c>
    </row>
    <row r="654" spans="2:2" x14ac:dyDescent="0.35">
      <c r="B654" t="e">
        <f>+VLOOKUP(A654,'Maestro de Articulos'!B:C,2,FALSE)</f>
        <v>#N/A</v>
      </c>
    </row>
    <row r="655" spans="2:2" x14ac:dyDescent="0.35">
      <c r="B655" t="e">
        <f>+VLOOKUP(A655,'Maestro de Articulos'!B:C,2,FALSE)</f>
        <v>#N/A</v>
      </c>
    </row>
    <row r="656" spans="2:2" x14ac:dyDescent="0.35">
      <c r="B656" t="e">
        <f>+VLOOKUP(A656,'Maestro de Articulos'!B:C,2,FALSE)</f>
        <v>#N/A</v>
      </c>
    </row>
    <row r="657" spans="2:2" x14ac:dyDescent="0.35">
      <c r="B657" t="e">
        <f>+VLOOKUP(A657,'Maestro de Articulos'!B:C,2,FALSE)</f>
        <v>#N/A</v>
      </c>
    </row>
    <row r="658" spans="2:2" x14ac:dyDescent="0.35">
      <c r="B658" t="e">
        <f>+VLOOKUP(A658,'Maestro de Articulos'!B:C,2,FALSE)</f>
        <v>#N/A</v>
      </c>
    </row>
    <row r="659" spans="2:2" x14ac:dyDescent="0.35">
      <c r="B659" t="e">
        <f>+VLOOKUP(A659,'Maestro de Articulos'!B:C,2,FALSE)</f>
        <v>#N/A</v>
      </c>
    </row>
    <row r="660" spans="2:2" x14ac:dyDescent="0.35">
      <c r="B660" t="e">
        <f>+VLOOKUP(A660,'Maestro de Articulos'!B:C,2,FALSE)</f>
        <v>#N/A</v>
      </c>
    </row>
    <row r="661" spans="2:2" x14ac:dyDescent="0.35">
      <c r="B661" t="e">
        <f>+VLOOKUP(A661,'Maestro de Articulos'!B:C,2,FALSE)</f>
        <v>#N/A</v>
      </c>
    </row>
    <row r="662" spans="2:2" x14ac:dyDescent="0.35">
      <c r="B662" t="e">
        <f>+VLOOKUP(A662,'Maestro de Articulos'!B:C,2,FALSE)</f>
        <v>#N/A</v>
      </c>
    </row>
    <row r="663" spans="2:2" x14ac:dyDescent="0.35">
      <c r="B663" t="e">
        <f>+VLOOKUP(A663,'Maestro de Articulos'!B:C,2,FALSE)</f>
        <v>#N/A</v>
      </c>
    </row>
    <row r="664" spans="2:2" x14ac:dyDescent="0.35">
      <c r="B664" t="e">
        <f>+VLOOKUP(A664,'Maestro de Articulos'!B:C,2,FALSE)</f>
        <v>#N/A</v>
      </c>
    </row>
    <row r="665" spans="2:2" x14ac:dyDescent="0.35">
      <c r="B665" t="e">
        <f>+VLOOKUP(A665,'Maestro de Articulos'!B:C,2,FALSE)</f>
        <v>#N/A</v>
      </c>
    </row>
    <row r="666" spans="2:2" x14ac:dyDescent="0.35">
      <c r="B666" t="e">
        <f>+VLOOKUP(A666,'Maestro de Articulos'!B:C,2,FALSE)</f>
        <v>#N/A</v>
      </c>
    </row>
    <row r="667" spans="2:2" x14ac:dyDescent="0.35">
      <c r="B667" t="e">
        <f>+VLOOKUP(A667,'Maestro de Articulos'!B:C,2,FALSE)</f>
        <v>#N/A</v>
      </c>
    </row>
    <row r="668" spans="2:2" x14ac:dyDescent="0.35">
      <c r="B668" t="e">
        <f>+VLOOKUP(A668,'Maestro de Articulos'!B:C,2,FALSE)</f>
        <v>#N/A</v>
      </c>
    </row>
    <row r="669" spans="2:2" x14ac:dyDescent="0.35">
      <c r="B669" t="e">
        <f>+VLOOKUP(A669,'Maestro de Articulos'!B:C,2,FALSE)</f>
        <v>#N/A</v>
      </c>
    </row>
    <row r="670" spans="2:2" x14ac:dyDescent="0.35">
      <c r="B670" t="e">
        <f>+VLOOKUP(A670,'Maestro de Articulos'!B:C,2,FALSE)</f>
        <v>#N/A</v>
      </c>
    </row>
    <row r="671" spans="2:2" x14ac:dyDescent="0.35">
      <c r="B671" t="e">
        <f>+VLOOKUP(A671,'Maestro de Articulos'!B:C,2,FALSE)</f>
        <v>#N/A</v>
      </c>
    </row>
    <row r="672" spans="2:2" x14ac:dyDescent="0.35">
      <c r="B672" t="e">
        <f>+VLOOKUP(A672,'Maestro de Articulos'!B:C,2,FALSE)</f>
        <v>#N/A</v>
      </c>
    </row>
    <row r="673" spans="2:2" x14ac:dyDescent="0.35">
      <c r="B673" t="e">
        <f>+VLOOKUP(A673,'Maestro de Articulos'!B:C,2,FALSE)</f>
        <v>#N/A</v>
      </c>
    </row>
    <row r="674" spans="2:2" x14ac:dyDescent="0.35">
      <c r="B674" t="e">
        <f>+VLOOKUP(A674,'Maestro de Articulos'!B:C,2,FALSE)</f>
        <v>#N/A</v>
      </c>
    </row>
    <row r="675" spans="2:2" x14ac:dyDescent="0.35">
      <c r="B675" t="e">
        <f>+VLOOKUP(A675,'Maestro de Articulos'!B:C,2,FALSE)</f>
        <v>#N/A</v>
      </c>
    </row>
    <row r="676" spans="2:2" x14ac:dyDescent="0.35">
      <c r="B676" t="e">
        <f>+VLOOKUP(A676,'Maestro de Articulos'!B:C,2,FALSE)</f>
        <v>#N/A</v>
      </c>
    </row>
    <row r="677" spans="2:2" x14ac:dyDescent="0.35">
      <c r="B677" t="e">
        <f>+VLOOKUP(A677,'Maestro de Articulos'!B:C,2,FALSE)</f>
        <v>#N/A</v>
      </c>
    </row>
    <row r="678" spans="2:2" x14ac:dyDescent="0.35">
      <c r="B678" t="e">
        <f>+VLOOKUP(A678,'Maestro de Articulos'!B:C,2,FALSE)</f>
        <v>#N/A</v>
      </c>
    </row>
    <row r="679" spans="2:2" x14ac:dyDescent="0.35">
      <c r="B679" t="e">
        <f>+VLOOKUP(A679,'Maestro de Articulos'!B:C,2,FALSE)</f>
        <v>#N/A</v>
      </c>
    </row>
    <row r="680" spans="2:2" x14ac:dyDescent="0.35">
      <c r="B680" t="e">
        <f>+VLOOKUP(A680,'Maestro de Articulos'!B:C,2,FALSE)</f>
        <v>#N/A</v>
      </c>
    </row>
    <row r="681" spans="2:2" x14ac:dyDescent="0.35">
      <c r="B681" t="e">
        <f>+VLOOKUP(A681,'Maestro de Articulos'!B:C,2,FALSE)</f>
        <v>#N/A</v>
      </c>
    </row>
    <row r="682" spans="2:2" x14ac:dyDescent="0.35">
      <c r="B682" t="e">
        <f>+VLOOKUP(A682,'Maestro de Articulos'!B:C,2,FALSE)</f>
        <v>#N/A</v>
      </c>
    </row>
    <row r="683" spans="2:2" x14ac:dyDescent="0.35">
      <c r="B683" t="e">
        <f>+VLOOKUP(A683,'Maestro de Articulos'!B:C,2,FALSE)</f>
        <v>#N/A</v>
      </c>
    </row>
    <row r="684" spans="2:2" x14ac:dyDescent="0.35">
      <c r="B684" t="e">
        <f>+VLOOKUP(A684,'Maestro de Articulos'!B:C,2,FALSE)</f>
        <v>#N/A</v>
      </c>
    </row>
    <row r="685" spans="2:2" x14ac:dyDescent="0.35">
      <c r="B685" t="e">
        <f>+VLOOKUP(A685,'Maestro de Articulos'!B:C,2,FALSE)</f>
        <v>#N/A</v>
      </c>
    </row>
    <row r="686" spans="2:2" x14ac:dyDescent="0.35">
      <c r="B686" t="e">
        <f>+VLOOKUP(A686,'Maestro de Articulos'!B:C,2,FALSE)</f>
        <v>#N/A</v>
      </c>
    </row>
    <row r="687" spans="2:2" x14ac:dyDescent="0.35">
      <c r="B687" t="e">
        <f>+VLOOKUP(A687,'Maestro de Articulos'!B:C,2,FALSE)</f>
        <v>#N/A</v>
      </c>
    </row>
    <row r="688" spans="2:2" x14ac:dyDescent="0.35">
      <c r="B688" t="e">
        <f>+VLOOKUP(A688,'Maestro de Articulos'!B:C,2,FALSE)</f>
        <v>#N/A</v>
      </c>
    </row>
    <row r="689" spans="2:2" x14ac:dyDescent="0.35">
      <c r="B689" t="e">
        <f>+VLOOKUP(A689,'Maestro de Articulos'!B:C,2,FALSE)</f>
        <v>#N/A</v>
      </c>
    </row>
    <row r="690" spans="2:2" x14ac:dyDescent="0.35">
      <c r="B690" t="e">
        <f>+VLOOKUP(A690,'Maestro de Articulos'!B:C,2,FALSE)</f>
        <v>#N/A</v>
      </c>
    </row>
    <row r="691" spans="2:2" x14ac:dyDescent="0.35">
      <c r="B691" t="e">
        <f>+VLOOKUP(A691,'Maestro de Articulos'!B:C,2,FALSE)</f>
        <v>#N/A</v>
      </c>
    </row>
    <row r="692" spans="2:2" x14ac:dyDescent="0.35">
      <c r="B692" t="e">
        <f>+VLOOKUP(A692,'Maestro de Articulos'!B:C,2,FALSE)</f>
        <v>#N/A</v>
      </c>
    </row>
    <row r="693" spans="2:2" x14ac:dyDescent="0.35">
      <c r="B693" t="e">
        <f>+VLOOKUP(A693,'Maestro de Articulos'!B:C,2,FALSE)</f>
        <v>#N/A</v>
      </c>
    </row>
    <row r="694" spans="2:2" x14ac:dyDescent="0.35">
      <c r="B694" t="e">
        <f>+VLOOKUP(A694,'Maestro de Articulos'!B:C,2,FALSE)</f>
        <v>#N/A</v>
      </c>
    </row>
    <row r="695" spans="2:2" x14ac:dyDescent="0.35">
      <c r="B695" t="e">
        <f>+VLOOKUP(A695,'Maestro de Articulos'!B:C,2,FALSE)</f>
        <v>#N/A</v>
      </c>
    </row>
    <row r="696" spans="2:2" x14ac:dyDescent="0.35">
      <c r="B696" t="e">
        <f>+VLOOKUP(A696,'Maestro de Articulos'!B:C,2,FALSE)</f>
        <v>#N/A</v>
      </c>
    </row>
    <row r="697" spans="2:2" x14ac:dyDescent="0.35">
      <c r="B697" t="e">
        <f>+VLOOKUP(A697,'Maestro de Articulos'!B:C,2,FALSE)</f>
        <v>#N/A</v>
      </c>
    </row>
    <row r="698" spans="2:2" x14ac:dyDescent="0.35">
      <c r="B698" t="e">
        <f>+VLOOKUP(A698,'Maestro de Articulos'!B:C,2,FALSE)</f>
        <v>#N/A</v>
      </c>
    </row>
    <row r="699" spans="2:2" x14ac:dyDescent="0.35">
      <c r="B699" t="e">
        <f>+VLOOKUP(A699,'Maestro de Articulos'!B:C,2,FALSE)</f>
        <v>#N/A</v>
      </c>
    </row>
    <row r="700" spans="2:2" x14ac:dyDescent="0.35">
      <c r="B700" t="e">
        <f>+VLOOKUP(A700,'Maestro de Articulos'!B:C,2,FALSE)</f>
        <v>#N/A</v>
      </c>
    </row>
    <row r="701" spans="2:2" x14ac:dyDescent="0.35">
      <c r="B701" t="e">
        <f>+VLOOKUP(A701,'Maestro de Articulos'!B:C,2,FALSE)</f>
        <v>#N/A</v>
      </c>
    </row>
    <row r="702" spans="2:2" x14ac:dyDescent="0.35">
      <c r="B702" t="e">
        <f>+VLOOKUP(A702,'Maestro de Articulos'!B:C,2,FALSE)</f>
        <v>#N/A</v>
      </c>
    </row>
    <row r="703" spans="2:2" x14ac:dyDescent="0.35">
      <c r="B703" t="e">
        <f>+VLOOKUP(A703,'Maestro de Articulos'!B:C,2,FALSE)</f>
        <v>#N/A</v>
      </c>
    </row>
    <row r="704" spans="2:2" x14ac:dyDescent="0.35">
      <c r="B704" t="e">
        <f>+VLOOKUP(A704,'Maestro de Articulos'!B:C,2,FALSE)</f>
        <v>#N/A</v>
      </c>
    </row>
    <row r="705" spans="2:2" x14ac:dyDescent="0.35">
      <c r="B705" t="e">
        <f>+VLOOKUP(A705,'Maestro de Articulos'!B:C,2,FALSE)</f>
        <v>#N/A</v>
      </c>
    </row>
    <row r="706" spans="2:2" x14ac:dyDescent="0.35">
      <c r="B706" t="e">
        <f>+VLOOKUP(A706,'Maestro de Articulos'!B:C,2,FALSE)</f>
        <v>#N/A</v>
      </c>
    </row>
    <row r="707" spans="2:2" x14ac:dyDescent="0.35">
      <c r="B707" t="e">
        <f>+VLOOKUP(A707,'Maestro de Articulos'!B:C,2,FALSE)</f>
        <v>#N/A</v>
      </c>
    </row>
    <row r="708" spans="2:2" x14ac:dyDescent="0.35">
      <c r="B708" t="e">
        <f>+VLOOKUP(A708,'Maestro de Articulos'!B:C,2,FALSE)</f>
        <v>#N/A</v>
      </c>
    </row>
    <row r="709" spans="2:2" x14ac:dyDescent="0.35">
      <c r="B709" t="e">
        <f>+VLOOKUP(A709,'Maestro de Articulos'!B:C,2,FALSE)</f>
        <v>#N/A</v>
      </c>
    </row>
    <row r="710" spans="2:2" x14ac:dyDescent="0.35">
      <c r="B710" t="e">
        <f>+VLOOKUP(A710,'Maestro de Articulos'!B:C,2,FALSE)</f>
        <v>#N/A</v>
      </c>
    </row>
    <row r="711" spans="2:2" x14ac:dyDescent="0.35">
      <c r="B711" t="e">
        <f>+VLOOKUP(A711,'Maestro de Articulos'!B:C,2,FALSE)</f>
        <v>#N/A</v>
      </c>
    </row>
    <row r="712" spans="2:2" x14ac:dyDescent="0.35">
      <c r="B712" t="e">
        <f>+VLOOKUP(A712,'Maestro de Articulos'!B:C,2,FALSE)</f>
        <v>#N/A</v>
      </c>
    </row>
    <row r="713" spans="2:2" x14ac:dyDescent="0.35">
      <c r="B713" t="e">
        <f>+VLOOKUP(A713,'Maestro de Articulos'!B:C,2,FALSE)</f>
        <v>#N/A</v>
      </c>
    </row>
    <row r="714" spans="2:2" x14ac:dyDescent="0.35">
      <c r="B714" t="e">
        <f>+VLOOKUP(A714,'Maestro de Articulos'!B:C,2,FALSE)</f>
        <v>#N/A</v>
      </c>
    </row>
    <row r="715" spans="2:2" x14ac:dyDescent="0.35">
      <c r="B715" t="e">
        <f>+VLOOKUP(A715,'Maestro de Articulos'!B:C,2,FALSE)</f>
        <v>#N/A</v>
      </c>
    </row>
    <row r="716" spans="2:2" x14ac:dyDescent="0.35">
      <c r="B716" t="e">
        <f>+VLOOKUP(A716,'Maestro de Articulos'!B:C,2,FALSE)</f>
        <v>#N/A</v>
      </c>
    </row>
    <row r="717" spans="2:2" x14ac:dyDescent="0.35">
      <c r="B717" t="e">
        <f>+VLOOKUP(A717,'Maestro de Articulos'!B:C,2,FALSE)</f>
        <v>#N/A</v>
      </c>
    </row>
    <row r="718" spans="2:2" x14ac:dyDescent="0.35">
      <c r="B718" t="e">
        <f>+VLOOKUP(A718,'Maestro de Articulos'!B:C,2,FALSE)</f>
        <v>#N/A</v>
      </c>
    </row>
    <row r="719" spans="2:2" x14ac:dyDescent="0.35">
      <c r="B719" t="e">
        <f>+VLOOKUP(A719,'Maestro de Articulos'!B:C,2,FALSE)</f>
        <v>#N/A</v>
      </c>
    </row>
    <row r="720" spans="2:2" x14ac:dyDescent="0.35">
      <c r="B720" t="e">
        <f>+VLOOKUP(A720,'Maestro de Articulos'!B:C,2,FALSE)</f>
        <v>#N/A</v>
      </c>
    </row>
    <row r="721" spans="2:2" x14ac:dyDescent="0.35">
      <c r="B721" t="e">
        <f>+VLOOKUP(A721,'Maestro de Articulos'!B:C,2,FALSE)</f>
        <v>#N/A</v>
      </c>
    </row>
    <row r="722" spans="2:2" x14ac:dyDescent="0.35">
      <c r="B722" t="e">
        <f>+VLOOKUP(A722,'Maestro de Articulos'!B:C,2,FALSE)</f>
        <v>#N/A</v>
      </c>
    </row>
    <row r="723" spans="2:2" x14ac:dyDescent="0.35">
      <c r="B723" t="e">
        <f>+VLOOKUP(A723,'Maestro de Articulos'!B:C,2,FALSE)</f>
        <v>#N/A</v>
      </c>
    </row>
    <row r="724" spans="2:2" x14ac:dyDescent="0.35">
      <c r="B724" t="e">
        <f>+VLOOKUP(A724,'Maestro de Articulos'!B:C,2,FALSE)</f>
        <v>#N/A</v>
      </c>
    </row>
    <row r="725" spans="2:2" x14ac:dyDescent="0.35">
      <c r="B725" t="e">
        <f>+VLOOKUP(A725,'Maestro de Articulos'!B:C,2,FALSE)</f>
        <v>#N/A</v>
      </c>
    </row>
    <row r="726" spans="2:2" x14ac:dyDescent="0.35">
      <c r="B726" t="e">
        <f>+VLOOKUP(A726,'Maestro de Articulos'!B:C,2,FALSE)</f>
        <v>#N/A</v>
      </c>
    </row>
    <row r="727" spans="2:2" x14ac:dyDescent="0.35">
      <c r="B727" t="e">
        <f>+VLOOKUP(A727,'Maestro de Articulos'!B:C,2,FALSE)</f>
        <v>#N/A</v>
      </c>
    </row>
    <row r="728" spans="2:2" x14ac:dyDescent="0.35">
      <c r="B728" t="e">
        <f>+VLOOKUP(A728,'Maestro de Articulos'!B:C,2,FALSE)</f>
        <v>#N/A</v>
      </c>
    </row>
    <row r="729" spans="2:2" x14ac:dyDescent="0.35">
      <c r="B729" t="e">
        <f>+VLOOKUP(A729,'Maestro de Articulos'!B:C,2,FALSE)</f>
        <v>#N/A</v>
      </c>
    </row>
    <row r="730" spans="2:2" x14ac:dyDescent="0.35">
      <c r="B730" t="e">
        <f>+VLOOKUP(A730,'Maestro de Articulos'!B:C,2,FALSE)</f>
        <v>#N/A</v>
      </c>
    </row>
    <row r="731" spans="2:2" x14ac:dyDescent="0.35">
      <c r="B731" t="e">
        <f>+VLOOKUP(A731,'Maestro de Articulos'!B:C,2,FALSE)</f>
        <v>#N/A</v>
      </c>
    </row>
    <row r="732" spans="2:2" x14ac:dyDescent="0.35">
      <c r="B732" t="e">
        <f>+VLOOKUP(A732,'Maestro de Articulos'!B:C,2,FALSE)</f>
        <v>#N/A</v>
      </c>
    </row>
    <row r="733" spans="2:2" x14ac:dyDescent="0.35">
      <c r="B733" t="e">
        <f>+VLOOKUP(A733,'Maestro de Articulos'!B:C,2,FALSE)</f>
        <v>#N/A</v>
      </c>
    </row>
    <row r="734" spans="2:2" x14ac:dyDescent="0.35">
      <c r="B734" t="e">
        <f>+VLOOKUP(A734,'Maestro de Articulos'!B:C,2,FALSE)</f>
        <v>#N/A</v>
      </c>
    </row>
    <row r="735" spans="2:2" x14ac:dyDescent="0.35">
      <c r="B735" t="e">
        <f>+VLOOKUP(A735,'Maestro de Articulos'!B:C,2,FALSE)</f>
        <v>#N/A</v>
      </c>
    </row>
    <row r="736" spans="2:2" x14ac:dyDescent="0.35">
      <c r="B736" t="e">
        <f>+VLOOKUP(A736,'Maestro de Articulos'!B:C,2,FALSE)</f>
        <v>#N/A</v>
      </c>
    </row>
    <row r="737" spans="2:2" x14ac:dyDescent="0.35">
      <c r="B737" t="e">
        <f>+VLOOKUP(A737,'Maestro de Articulos'!B:C,2,FALSE)</f>
        <v>#N/A</v>
      </c>
    </row>
    <row r="738" spans="2:2" x14ac:dyDescent="0.35">
      <c r="B738" t="e">
        <f>+VLOOKUP(A738,'Maestro de Articulos'!B:C,2,FALSE)</f>
        <v>#N/A</v>
      </c>
    </row>
    <row r="739" spans="2:2" x14ac:dyDescent="0.35">
      <c r="B739" t="e">
        <f>+VLOOKUP(A739,'Maestro de Articulos'!B:C,2,FALSE)</f>
        <v>#N/A</v>
      </c>
    </row>
    <row r="740" spans="2:2" x14ac:dyDescent="0.35">
      <c r="B740" t="e">
        <f>+VLOOKUP(A740,'Maestro de Articulos'!B:C,2,FALSE)</f>
        <v>#N/A</v>
      </c>
    </row>
    <row r="741" spans="2:2" x14ac:dyDescent="0.35">
      <c r="B741" t="e">
        <f>+VLOOKUP(A741,'Maestro de Articulos'!B:C,2,FALSE)</f>
        <v>#N/A</v>
      </c>
    </row>
    <row r="742" spans="2:2" x14ac:dyDescent="0.35">
      <c r="B742" t="e">
        <f>+VLOOKUP(A742,'Maestro de Articulos'!B:C,2,FALSE)</f>
        <v>#N/A</v>
      </c>
    </row>
    <row r="743" spans="2:2" x14ac:dyDescent="0.35">
      <c r="B743" t="e">
        <f>+VLOOKUP(A743,'Maestro de Articulos'!B:C,2,FALSE)</f>
        <v>#N/A</v>
      </c>
    </row>
    <row r="744" spans="2:2" x14ac:dyDescent="0.35">
      <c r="B744" t="e">
        <f>+VLOOKUP(A744,'Maestro de Articulos'!B:C,2,FALSE)</f>
        <v>#N/A</v>
      </c>
    </row>
    <row r="745" spans="2:2" x14ac:dyDescent="0.35">
      <c r="B745" t="e">
        <f>+VLOOKUP(A745,'Maestro de Articulos'!B:C,2,FALSE)</f>
        <v>#N/A</v>
      </c>
    </row>
    <row r="746" spans="2:2" x14ac:dyDescent="0.35">
      <c r="B746" t="e">
        <f>+VLOOKUP(A746,'Maestro de Articulos'!B:C,2,FALSE)</f>
        <v>#N/A</v>
      </c>
    </row>
    <row r="747" spans="2:2" x14ac:dyDescent="0.35">
      <c r="B747" t="e">
        <f>+VLOOKUP(A747,'Maestro de Articulos'!B:C,2,FALSE)</f>
        <v>#N/A</v>
      </c>
    </row>
    <row r="748" spans="2:2" x14ac:dyDescent="0.35">
      <c r="B748" t="e">
        <f>+VLOOKUP(A748,'Maestro de Articulos'!B:C,2,FALSE)</f>
        <v>#N/A</v>
      </c>
    </row>
    <row r="749" spans="2:2" x14ac:dyDescent="0.35">
      <c r="B749" t="e">
        <f>+VLOOKUP(A749,'Maestro de Articulos'!B:C,2,FALSE)</f>
        <v>#N/A</v>
      </c>
    </row>
    <row r="750" spans="2:2" x14ac:dyDescent="0.35">
      <c r="B750" t="e">
        <f>+VLOOKUP(A750,'Maestro de Articulos'!B:C,2,FALSE)</f>
        <v>#N/A</v>
      </c>
    </row>
    <row r="751" spans="2:2" x14ac:dyDescent="0.35">
      <c r="B751" t="e">
        <f>+VLOOKUP(A751,'Maestro de Articulos'!B:C,2,FALSE)</f>
        <v>#N/A</v>
      </c>
    </row>
    <row r="752" spans="2:2" x14ac:dyDescent="0.35">
      <c r="B752" t="e">
        <f>+VLOOKUP(A752,'Maestro de Articulos'!B:C,2,FALSE)</f>
        <v>#N/A</v>
      </c>
    </row>
    <row r="753" spans="2:2" x14ac:dyDescent="0.35">
      <c r="B753" t="e">
        <f>+VLOOKUP(A753,'Maestro de Articulos'!B:C,2,FALSE)</f>
        <v>#N/A</v>
      </c>
    </row>
    <row r="754" spans="2:2" x14ac:dyDescent="0.35">
      <c r="B754" t="e">
        <f>+VLOOKUP(A754,'Maestro de Articulos'!B:C,2,FALSE)</f>
        <v>#N/A</v>
      </c>
    </row>
    <row r="755" spans="2:2" x14ac:dyDescent="0.35">
      <c r="B755" t="e">
        <f>+VLOOKUP(A755,'Maestro de Articulos'!B:C,2,FALSE)</f>
        <v>#N/A</v>
      </c>
    </row>
    <row r="756" spans="2:2" x14ac:dyDescent="0.35">
      <c r="B756" t="e">
        <f>+VLOOKUP(A756,'Maestro de Articulos'!B:C,2,FALSE)</f>
        <v>#N/A</v>
      </c>
    </row>
    <row r="757" spans="2:2" x14ac:dyDescent="0.35">
      <c r="B757" t="e">
        <f>+VLOOKUP(A757,'Maestro de Articulos'!B:C,2,FALSE)</f>
        <v>#N/A</v>
      </c>
    </row>
    <row r="758" spans="2:2" x14ac:dyDescent="0.35">
      <c r="B758" t="e">
        <f>+VLOOKUP(A758,'Maestro de Articulos'!B:C,2,FALSE)</f>
        <v>#N/A</v>
      </c>
    </row>
    <row r="759" spans="2:2" x14ac:dyDescent="0.35">
      <c r="B759" t="e">
        <f>+VLOOKUP(A759,'Maestro de Articulos'!B:C,2,FALSE)</f>
        <v>#N/A</v>
      </c>
    </row>
    <row r="760" spans="2:2" x14ac:dyDescent="0.35">
      <c r="B760" t="e">
        <f>+VLOOKUP(A760,'Maestro de Articulos'!B:C,2,FALSE)</f>
        <v>#N/A</v>
      </c>
    </row>
    <row r="761" spans="2:2" x14ac:dyDescent="0.35">
      <c r="B761" t="e">
        <f>+VLOOKUP(A761,'Maestro de Articulos'!B:C,2,FALSE)</f>
        <v>#N/A</v>
      </c>
    </row>
    <row r="762" spans="2:2" x14ac:dyDescent="0.35">
      <c r="B762" t="e">
        <f>+VLOOKUP(A762,'Maestro de Articulos'!B:C,2,FALSE)</f>
        <v>#N/A</v>
      </c>
    </row>
    <row r="763" spans="2:2" x14ac:dyDescent="0.35">
      <c r="B763" t="e">
        <f>+VLOOKUP(A763,'Maestro de Articulos'!B:C,2,FALSE)</f>
        <v>#N/A</v>
      </c>
    </row>
    <row r="764" spans="2:2" x14ac:dyDescent="0.35">
      <c r="B764" t="e">
        <f>+VLOOKUP(A764,'Maestro de Articulos'!B:C,2,FALSE)</f>
        <v>#N/A</v>
      </c>
    </row>
    <row r="765" spans="2:2" x14ac:dyDescent="0.35">
      <c r="B765" t="e">
        <f>+VLOOKUP(A765,'Maestro de Articulos'!B:C,2,FALSE)</f>
        <v>#N/A</v>
      </c>
    </row>
    <row r="766" spans="2:2" x14ac:dyDescent="0.35">
      <c r="B766" t="e">
        <f>+VLOOKUP(A766,'Maestro de Articulos'!B:C,2,FALSE)</f>
        <v>#N/A</v>
      </c>
    </row>
    <row r="767" spans="2:2" x14ac:dyDescent="0.35">
      <c r="B767" t="e">
        <f>+VLOOKUP(A767,'Maestro de Articulos'!B:C,2,FALSE)</f>
        <v>#N/A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ED98-C6D8-45EC-9F21-F4B5F4002ACE}">
  <dimension ref="A1:H835"/>
  <sheetViews>
    <sheetView topLeftCell="A32" zoomScaleNormal="100" workbookViewId="0">
      <selection activeCell="D32" sqref="D32"/>
    </sheetView>
  </sheetViews>
  <sheetFormatPr baseColWidth="10" defaultColWidth="8.7265625" defaultRowHeight="14.5" x14ac:dyDescent="0.35"/>
  <cols>
    <col min="1" max="1" width="17.81640625" style="8" customWidth="1"/>
    <col min="2" max="2" width="58.6328125" customWidth="1"/>
    <col min="3" max="3" width="65.1796875" customWidth="1"/>
    <col min="4" max="4" width="8.7265625" style="11"/>
    <col min="7" max="7" width="11.81640625" bestFit="1" customWidth="1"/>
    <col min="8" max="8" width="12.08984375" bestFit="1" customWidth="1"/>
  </cols>
  <sheetData>
    <row r="1" spans="1:8" x14ac:dyDescent="0.35">
      <c r="A1" s="10" t="s">
        <v>1488</v>
      </c>
      <c r="B1" t="s">
        <v>1483</v>
      </c>
      <c r="C1" t="s">
        <v>1479</v>
      </c>
      <c r="D1" s="11" t="s">
        <v>1484</v>
      </c>
      <c r="E1" t="s">
        <v>1480</v>
      </c>
      <c r="F1" t="s">
        <v>1481</v>
      </c>
      <c r="G1" t="s">
        <v>1486</v>
      </c>
      <c r="H1" t="s">
        <v>1482</v>
      </c>
    </row>
    <row r="2" spans="1:8" x14ac:dyDescent="0.35">
      <c r="B2" t="s">
        <v>1913</v>
      </c>
      <c r="C2" t="s">
        <v>1901</v>
      </c>
      <c r="D2" s="11">
        <v>2</v>
      </c>
      <c r="E2" s="11">
        <f>F2/2</f>
        <v>2.5</v>
      </c>
      <c r="F2">
        <v>5</v>
      </c>
      <c r="G2">
        <v>5</v>
      </c>
    </row>
    <row r="3" spans="1:8" x14ac:dyDescent="0.35">
      <c r="B3" t="s">
        <v>1914</v>
      </c>
      <c r="C3" t="s">
        <v>1902</v>
      </c>
      <c r="D3" s="11">
        <v>2</v>
      </c>
      <c r="E3" s="11">
        <f t="shared" ref="E3:E10" si="0">F3/2</f>
        <v>2.5</v>
      </c>
      <c r="F3">
        <v>5</v>
      </c>
      <c r="G3">
        <v>5</v>
      </c>
    </row>
    <row r="4" spans="1:8" x14ac:dyDescent="0.35">
      <c r="B4" t="s">
        <v>1915</v>
      </c>
      <c r="C4" t="s">
        <v>1903</v>
      </c>
      <c r="D4" s="11">
        <v>2</v>
      </c>
      <c r="E4" s="11">
        <f t="shared" si="0"/>
        <v>2.5</v>
      </c>
      <c r="F4">
        <v>5</v>
      </c>
      <c r="G4">
        <v>5</v>
      </c>
    </row>
    <row r="5" spans="1:8" x14ac:dyDescent="0.35">
      <c r="B5" t="s">
        <v>1916</v>
      </c>
      <c r="C5" t="s">
        <v>1904</v>
      </c>
      <c r="D5" s="11">
        <v>2</v>
      </c>
      <c r="E5" s="11">
        <f t="shared" si="0"/>
        <v>2.5</v>
      </c>
      <c r="F5">
        <v>5</v>
      </c>
      <c r="G5">
        <v>5</v>
      </c>
    </row>
    <row r="6" spans="1:8" x14ac:dyDescent="0.35">
      <c r="B6" t="s">
        <v>1917</v>
      </c>
      <c r="C6" t="s">
        <v>1905</v>
      </c>
      <c r="D6" s="11">
        <v>2</v>
      </c>
      <c r="E6" s="11">
        <f t="shared" si="0"/>
        <v>2.5</v>
      </c>
      <c r="F6">
        <v>5</v>
      </c>
      <c r="G6">
        <v>5</v>
      </c>
    </row>
    <row r="7" spans="1:8" x14ac:dyDescent="0.35">
      <c r="B7" t="s">
        <v>1918</v>
      </c>
      <c r="C7" t="s">
        <v>1906</v>
      </c>
      <c r="D7" s="11">
        <v>2</v>
      </c>
      <c r="E7" s="11">
        <f t="shared" si="0"/>
        <v>2.5</v>
      </c>
      <c r="F7">
        <v>5</v>
      </c>
      <c r="G7">
        <v>5</v>
      </c>
    </row>
    <row r="8" spans="1:8" x14ac:dyDescent="0.35">
      <c r="B8" t="s">
        <v>1919</v>
      </c>
      <c r="C8" t="s">
        <v>1907</v>
      </c>
      <c r="D8" s="11">
        <v>2</v>
      </c>
      <c r="E8" s="11">
        <f t="shared" si="0"/>
        <v>2.5</v>
      </c>
      <c r="F8">
        <v>5</v>
      </c>
      <c r="G8">
        <v>5</v>
      </c>
    </row>
    <row r="9" spans="1:8" x14ac:dyDescent="0.35">
      <c r="B9" t="s">
        <v>1920</v>
      </c>
      <c r="C9" t="s">
        <v>1908</v>
      </c>
      <c r="D9" s="11">
        <v>2</v>
      </c>
      <c r="E9" s="11">
        <f t="shared" si="0"/>
        <v>2.5</v>
      </c>
      <c r="F9">
        <v>5</v>
      </c>
      <c r="G9">
        <v>5</v>
      </c>
    </row>
    <row r="10" spans="1:8" x14ac:dyDescent="0.35">
      <c r="B10" t="s">
        <v>1921</v>
      </c>
      <c r="C10" t="s">
        <v>1909</v>
      </c>
      <c r="D10" s="11">
        <v>2</v>
      </c>
      <c r="E10" s="11">
        <f t="shared" si="0"/>
        <v>2.5</v>
      </c>
      <c r="F10">
        <v>5</v>
      </c>
      <c r="G10">
        <v>5</v>
      </c>
    </row>
    <row r="11" spans="1:8" x14ac:dyDescent="0.35">
      <c r="B11" t="s">
        <v>1922</v>
      </c>
      <c r="C11" t="s">
        <v>1910</v>
      </c>
      <c r="D11" s="11">
        <v>2</v>
      </c>
      <c r="E11" s="11">
        <f>F11/2</f>
        <v>2.5</v>
      </c>
      <c r="F11">
        <v>5</v>
      </c>
      <c r="G11">
        <v>5</v>
      </c>
    </row>
    <row r="12" spans="1:8" x14ac:dyDescent="0.35">
      <c r="B12" t="s">
        <v>1923</v>
      </c>
      <c r="C12" t="s">
        <v>1911</v>
      </c>
      <c r="D12" s="11">
        <v>2</v>
      </c>
      <c r="E12" s="11">
        <f t="shared" ref="E12:E16" si="1">F12/2</f>
        <v>2.5</v>
      </c>
      <c r="F12">
        <v>5</v>
      </c>
      <c r="G12">
        <v>5</v>
      </c>
    </row>
    <row r="13" spans="1:8" x14ac:dyDescent="0.35">
      <c r="B13" t="s">
        <v>1924</v>
      </c>
      <c r="C13" t="s">
        <v>1912</v>
      </c>
      <c r="D13" s="11">
        <v>2</v>
      </c>
      <c r="E13" s="11">
        <f t="shared" si="1"/>
        <v>2.5</v>
      </c>
      <c r="F13">
        <v>5</v>
      </c>
      <c r="G13">
        <v>5</v>
      </c>
    </row>
    <row r="14" spans="1:8" x14ac:dyDescent="0.35">
      <c r="B14" t="s">
        <v>1925</v>
      </c>
      <c r="C14" t="s">
        <v>1926</v>
      </c>
      <c r="D14" s="11">
        <v>2</v>
      </c>
      <c r="E14" s="11">
        <f t="shared" si="1"/>
        <v>2.5</v>
      </c>
      <c r="F14">
        <v>5</v>
      </c>
      <c r="G14">
        <v>5</v>
      </c>
    </row>
    <row r="15" spans="1:8" x14ac:dyDescent="0.35">
      <c r="B15" t="s">
        <v>1931</v>
      </c>
      <c r="C15" t="s">
        <v>1927</v>
      </c>
      <c r="D15" s="11">
        <v>2</v>
      </c>
      <c r="E15" s="11">
        <f t="shared" si="1"/>
        <v>2.5</v>
      </c>
      <c r="F15">
        <v>5</v>
      </c>
      <c r="G15">
        <v>5</v>
      </c>
    </row>
    <row r="16" spans="1:8" x14ac:dyDescent="0.35">
      <c r="B16" t="s">
        <v>1930</v>
      </c>
      <c r="C16" t="s">
        <v>1928</v>
      </c>
      <c r="D16" s="11">
        <v>2</v>
      </c>
      <c r="E16" s="11">
        <f t="shared" si="1"/>
        <v>2.5</v>
      </c>
      <c r="F16">
        <v>5</v>
      </c>
      <c r="G16">
        <v>5</v>
      </c>
    </row>
    <row r="17" spans="2:7" x14ac:dyDescent="0.35">
      <c r="B17" t="s">
        <v>1929</v>
      </c>
      <c r="C17" t="s">
        <v>1932</v>
      </c>
      <c r="D17" s="11">
        <v>2</v>
      </c>
      <c r="E17" s="11">
        <f>F17/2</f>
        <v>2.5</v>
      </c>
      <c r="F17">
        <v>5</v>
      </c>
      <c r="G17">
        <v>5</v>
      </c>
    </row>
    <row r="18" spans="2:7" x14ac:dyDescent="0.35">
      <c r="B18" t="s">
        <v>1933</v>
      </c>
      <c r="C18" t="s">
        <v>1934</v>
      </c>
      <c r="D18" s="11">
        <v>2</v>
      </c>
      <c r="E18" s="11">
        <f t="shared" ref="E18:E38" si="2">F18/2</f>
        <v>2.5</v>
      </c>
      <c r="F18">
        <v>5</v>
      </c>
      <c r="G18">
        <v>5</v>
      </c>
    </row>
    <row r="19" spans="2:7" x14ac:dyDescent="0.35">
      <c r="B19" t="s">
        <v>1935</v>
      </c>
      <c r="C19" t="s">
        <v>1936</v>
      </c>
      <c r="D19" s="11">
        <v>2</v>
      </c>
      <c r="E19" s="11">
        <f t="shared" si="2"/>
        <v>2.5</v>
      </c>
      <c r="F19">
        <v>5</v>
      </c>
      <c r="G19">
        <v>5</v>
      </c>
    </row>
    <row r="20" spans="2:7" x14ac:dyDescent="0.35">
      <c r="B20" t="s">
        <v>1937</v>
      </c>
      <c r="C20" t="s">
        <v>1938</v>
      </c>
      <c r="D20" s="11">
        <v>3</v>
      </c>
      <c r="E20" s="11">
        <f t="shared" si="2"/>
        <v>2.5</v>
      </c>
      <c r="F20">
        <v>5</v>
      </c>
      <c r="G20">
        <v>5</v>
      </c>
    </row>
    <row r="21" spans="2:7" x14ac:dyDescent="0.35">
      <c r="B21" t="s">
        <v>1939</v>
      </c>
      <c r="C21" t="s">
        <v>1940</v>
      </c>
      <c r="D21" s="11">
        <v>2</v>
      </c>
      <c r="E21" s="11">
        <f t="shared" si="2"/>
        <v>2.5</v>
      </c>
      <c r="F21">
        <v>5</v>
      </c>
      <c r="G21">
        <v>5</v>
      </c>
    </row>
    <row r="22" spans="2:7" x14ac:dyDescent="0.35">
      <c r="B22" t="s">
        <v>1941</v>
      </c>
      <c r="C22" t="s">
        <v>1942</v>
      </c>
      <c r="D22" s="11">
        <v>1</v>
      </c>
      <c r="E22" s="11">
        <f t="shared" si="2"/>
        <v>6</v>
      </c>
      <c r="F22">
        <v>12</v>
      </c>
      <c r="G22">
        <v>11</v>
      </c>
    </row>
    <row r="23" spans="2:7" x14ac:dyDescent="0.35">
      <c r="B23" t="s">
        <v>1943</v>
      </c>
      <c r="D23" s="11">
        <v>1</v>
      </c>
      <c r="E23" s="11">
        <f t="shared" si="2"/>
        <v>6</v>
      </c>
      <c r="F23">
        <v>12</v>
      </c>
      <c r="G23">
        <v>11</v>
      </c>
    </row>
    <row r="24" spans="2:7" x14ac:dyDescent="0.35">
      <c r="B24" t="s">
        <v>1944</v>
      </c>
      <c r="C24" t="s">
        <v>1945</v>
      </c>
      <c r="D24" s="11">
        <v>2</v>
      </c>
      <c r="E24" s="11">
        <f t="shared" si="2"/>
        <v>12.5</v>
      </c>
      <c r="F24">
        <v>25</v>
      </c>
      <c r="G24">
        <v>23</v>
      </c>
    </row>
    <row r="25" spans="2:7" x14ac:dyDescent="0.35">
      <c r="B25" t="s">
        <v>1946</v>
      </c>
      <c r="C25" t="s">
        <v>1947</v>
      </c>
      <c r="D25" s="11">
        <v>10</v>
      </c>
      <c r="E25" s="11">
        <f t="shared" si="2"/>
        <v>4</v>
      </c>
      <c r="F25">
        <v>8</v>
      </c>
      <c r="G25">
        <v>7</v>
      </c>
    </row>
    <row r="26" spans="2:7" x14ac:dyDescent="0.35">
      <c r="B26" t="s">
        <v>1948</v>
      </c>
      <c r="C26" t="s">
        <v>1938</v>
      </c>
      <c r="D26" s="11">
        <v>2</v>
      </c>
      <c r="E26" s="11">
        <f t="shared" si="2"/>
        <v>3</v>
      </c>
      <c r="F26">
        <v>6</v>
      </c>
      <c r="G26">
        <v>6</v>
      </c>
    </row>
    <row r="27" spans="2:7" x14ac:dyDescent="0.35">
      <c r="B27" t="s">
        <v>1949</v>
      </c>
      <c r="C27" t="s">
        <v>1938</v>
      </c>
      <c r="D27" s="11">
        <v>3</v>
      </c>
      <c r="E27" s="11">
        <f t="shared" si="2"/>
        <v>3</v>
      </c>
      <c r="F27">
        <v>6</v>
      </c>
      <c r="G27">
        <v>6</v>
      </c>
    </row>
    <row r="28" spans="2:7" x14ac:dyDescent="0.35">
      <c r="B28" t="s">
        <v>1950</v>
      </c>
      <c r="D28" s="11">
        <v>2</v>
      </c>
      <c r="E28" s="11">
        <f t="shared" si="2"/>
        <v>3</v>
      </c>
      <c r="F28">
        <v>6</v>
      </c>
      <c r="G28">
        <v>6</v>
      </c>
    </row>
    <row r="29" spans="2:7" x14ac:dyDescent="0.35">
      <c r="B29" t="s">
        <v>1853</v>
      </c>
      <c r="D29" s="11">
        <v>2</v>
      </c>
      <c r="E29" s="11">
        <f t="shared" si="2"/>
        <v>3</v>
      </c>
      <c r="F29">
        <v>6</v>
      </c>
      <c r="G29">
        <v>6</v>
      </c>
    </row>
    <row r="30" spans="2:7" x14ac:dyDescent="0.35">
      <c r="B30" t="s">
        <v>1951</v>
      </c>
      <c r="D30" s="11">
        <v>2</v>
      </c>
      <c r="E30" s="11">
        <f t="shared" si="2"/>
        <v>3</v>
      </c>
      <c r="F30">
        <v>6</v>
      </c>
      <c r="G30">
        <v>6</v>
      </c>
    </row>
    <row r="31" spans="2:7" x14ac:dyDescent="0.35">
      <c r="B31" t="s">
        <v>1952</v>
      </c>
      <c r="D31" s="11">
        <v>2</v>
      </c>
      <c r="E31" s="11">
        <f t="shared" si="2"/>
        <v>3</v>
      </c>
      <c r="F31">
        <v>6</v>
      </c>
    </row>
    <row r="32" spans="2:7" x14ac:dyDescent="0.35">
      <c r="B32" t="s">
        <v>1953</v>
      </c>
      <c r="D32" s="12">
        <v>3</v>
      </c>
      <c r="E32" s="11">
        <f t="shared" si="2"/>
        <v>4</v>
      </c>
      <c r="F32">
        <v>8</v>
      </c>
    </row>
    <row r="33" spans="2:6" x14ac:dyDescent="0.35">
      <c r="B33" t="s">
        <v>1954</v>
      </c>
      <c r="D33" s="12">
        <v>4</v>
      </c>
      <c r="E33" s="11">
        <f t="shared" si="2"/>
        <v>4</v>
      </c>
      <c r="F33">
        <v>8</v>
      </c>
    </row>
    <row r="34" spans="2:6" x14ac:dyDescent="0.35">
      <c r="B34" t="s">
        <v>1955</v>
      </c>
      <c r="D34" s="12">
        <v>2</v>
      </c>
      <c r="E34" s="11">
        <f t="shared" si="2"/>
        <v>3</v>
      </c>
      <c r="F34">
        <v>6</v>
      </c>
    </row>
    <row r="35" spans="2:6" x14ac:dyDescent="0.35">
      <c r="B35" t="s">
        <v>1956</v>
      </c>
      <c r="D35" s="12">
        <v>3</v>
      </c>
      <c r="E35" s="11">
        <f t="shared" si="2"/>
        <v>4</v>
      </c>
      <c r="F35">
        <v>8</v>
      </c>
    </row>
    <row r="36" spans="2:6" x14ac:dyDescent="0.35">
      <c r="B36" t="s">
        <v>1957</v>
      </c>
      <c r="D36" s="12">
        <v>3</v>
      </c>
      <c r="E36" s="11">
        <f t="shared" si="2"/>
        <v>7</v>
      </c>
      <c r="F36">
        <v>14</v>
      </c>
    </row>
    <row r="37" spans="2:6" x14ac:dyDescent="0.35">
      <c r="B37" t="s">
        <v>1958</v>
      </c>
      <c r="D37" s="12">
        <v>3</v>
      </c>
      <c r="E37" s="11">
        <f t="shared" si="2"/>
        <v>2.5</v>
      </c>
      <c r="F37">
        <v>5</v>
      </c>
    </row>
    <row r="38" spans="2:6" x14ac:dyDescent="0.35">
      <c r="B38" t="s">
        <v>1959</v>
      </c>
      <c r="D38" s="12">
        <v>3</v>
      </c>
      <c r="E38" s="11">
        <f t="shared" si="2"/>
        <v>4</v>
      </c>
      <c r="F38">
        <v>8</v>
      </c>
    </row>
    <row r="39" spans="2:6" x14ac:dyDescent="0.35">
      <c r="B39" t="s">
        <v>1960</v>
      </c>
      <c r="D39" s="12">
        <v>2</v>
      </c>
      <c r="E39" s="11">
        <f>F39/2</f>
        <v>7.5</v>
      </c>
      <c r="F39">
        <v>15</v>
      </c>
    </row>
    <row r="40" spans="2:6" x14ac:dyDescent="0.35">
      <c r="B40" t="s">
        <v>1961</v>
      </c>
      <c r="D40" s="12">
        <v>2</v>
      </c>
      <c r="E40" s="11">
        <f t="shared" ref="E40:E50" si="3">F40/2</f>
        <v>3</v>
      </c>
      <c r="F40">
        <v>6</v>
      </c>
    </row>
    <row r="41" spans="2:6" x14ac:dyDescent="0.35">
      <c r="B41" t="s">
        <v>1962</v>
      </c>
      <c r="D41" s="12">
        <v>4</v>
      </c>
      <c r="E41" s="11">
        <f t="shared" si="3"/>
        <v>4</v>
      </c>
      <c r="F41">
        <v>8</v>
      </c>
    </row>
    <row r="42" spans="2:6" x14ac:dyDescent="0.35">
      <c r="B42" t="s">
        <v>1963</v>
      </c>
      <c r="D42" s="12">
        <v>4</v>
      </c>
      <c r="E42" s="11">
        <f t="shared" si="3"/>
        <v>1.5</v>
      </c>
      <c r="F42">
        <v>3</v>
      </c>
    </row>
    <row r="43" spans="2:6" x14ac:dyDescent="0.35">
      <c r="B43" t="s">
        <v>1964</v>
      </c>
      <c r="D43" s="12">
        <v>2</v>
      </c>
      <c r="E43" s="11">
        <f t="shared" si="3"/>
        <v>1.5</v>
      </c>
      <c r="F43">
        <v>3</v>
      </c>
    </row>
    <row r="44" spans="2:6" x14ac:dyDescent="0.35">
      <c r="B44" t="s">
        <v>1965</v>
      </c>
      <c r="D44" s="12">
        <v>4</v>
      </c>
      <c r="E44" s="11">
        <f t="shared" si="3"/>
        <v>1.5</v>
      </c>
      <c r="F44">
        <v>3</v>
      </c>
    </row>
    <row r="45" spans="2:6" x14ac:dyDescent="0.35">
      <c r="B45" t="s">
        <v>1966</v>
      </c>
      <c r="D45" s="12">
        <v>4</v>
      </c>
      <c r="E45" s="11">
        <f t="shared" si="3"/>
        <v>1.5</v>
      </c>
      <c r="F45">
        <v>3</v>
      </c>
    </row>
    <row r="46" spans="2:6" x14ac:dyDescent="0.35">
      <c r="B46" t="s">
        <v>1967</v>
      </c>
      <c r="D46" s="12">
        <v>4</v>
      </c>
      <c r="E46" s="11">
        <f t="shared" si="3"/>
        <v>5</v>
      </c>
      <c r="F46">
        <v>10</v>
      </c>
    </row>
    <row r="47" spans="2:6" x14ac:dyDescent="0.35">
      <c r="B47" t="s">
        <v>1968</v>
      </c>
      <c r="D47" s="12">
        <v>3</v>
      </c>
      <c r="E47" s="11">
        <f t="shared" si="3"/>
        <v>6</v>
      </c>
      <c r="F47">
        <v>12</v>
      </c>
    </row>
    <row r="48" spans="2:6" x14ac:dyDescent="0.35">
      <c r="B48" t="s">
        <v>1969</v>
      </c>
      <c r="D48" s="12">
        <v>4</v>
      </c>
      <c r="E48" s="11">
        <f t="shared" si="3"/>
        <v>2.5</v>
      </c>
      <c r="F48">
        <v>5</v>
      </c>
    </row>
    <row r="49" spans="2:6" x14ac:dyDescent="0.35">
      <c r="B49" t="s">
        <v>2252</v>
      </c>
      <c r="D49" s="12">
        <v>4</v>
      </c>
      <c r="E49" s="11">
        <f t="shared" si="3"/>
        <v>2.5</v>
      </c>
      <c r="F49">
        <v>5</v>
      </c>
    </row>
    <row r="50" spans="2:6" x14ac:dyDescent="0.35">
      <c r="B50" t="s">
        <v>1970</v>
      </c>
      <c r="D50" s="12">
        <v>3</v>
      </c>
      <c r="E50" s="11">
        <f t="shared" si="3"/>
        <v>2.5</v>
      </c>
      <c r="F50">
        <v>5</v>
      </c>
    </row>
    <row r="51" spans="2:6" x14ac:dyDescent="0.35">
      <c r="B51" t="s">
        <v>1971</v>
      </c>
      <c r="D51" s="12">
        <v>4</v>
      </c>
      <c r="E51" s="11">
        <f>F51/2</f>
        <v>2.5</v>
      </c>
      <c r="F51">
        <v>5</v>
      </c>
    </row>
    <row r="52" spans="2:6" x14ac:dyDescent="0.35">
      <c r="B52" t="s">
        <v>1972</v>
      </c>
      <c r="D52" s="12">
        <v>3</v>
      </c>
      <c r="E52" s="11">
        <f t="shared" ref="E52:E84" si="4">F52/2</f>
        <v>4</v>
      </c>
      <c r="F52">
        <v>8</v>
      </c>
    </row>
    <row r="53" spans="2:6" x14ac:dyDescent="0.35">
      <c r="B53" t="s">
        <v>1973</v>
      </c>
      <c r="D53" s="12">
        <v>2</v>
      </c>
      <c r="E53" s="11">
        <f t="shared" si="4"/>
        <v>2.5</v>
      </c>
      <c r="F53">
        <v>5</v>
      </c>
    </row>
    <row r="54" spans="2:6" x14ac:dyDescent="0.35">
      <c r="B54" t="s">
        <v>1974</v>
      </c>
      <c r="D54" s="12">
        <v>4</v>
      </c>
      <c r="E54" s="11">
        <f t="shared" si="4"/>
        <v>2.5</v>
      </c>
      <c r="F54">
        <v>5</v>
      </c>
    </row>
    <row r="55" spans="2:6" x14ac:dyDescent="0.35">
      <c r="B55" t="s">
        <v>1975</v>
      </c>
      <c r="D55" s="12">
        <v>3</v>
      </c>
      <c r="E55" s="11">
        <f t="shared" si="4"/>
        <v>2.5</v>
      </c>
      <c r="F55">
        <v>5</v>
      </c>
    </row>
    <row r="56" spans="2:6" x14ac:dyDescent="0.35">
      <c r="B56" t="s">
        <v>1976</v>
      </c>
      <c r="D56" s="12">
        <v>2</v>
      </c>
      <c r="E56" s="11">
        <f t="shared" si="4"/>
        <v>2.5</v>
      </c>
      <c r="F56">
        <v>5</v>
      </c>
    </row>
    <row r="57" spans="2:6" x14ac:dyDescent="0.35">
      <c r="B57" t="s">
        <v>1977</v>
      </c>
      <c r="D57" s="12">
        <v>2</v>
      </c>
      <c r="E57" s="11">
        <f t="shared" si="4"/>
        <v>2.5</v>
      </c>
      <c r="F57">
        <v>5</v>
      </c>
    </row>
    <row r="58" spans="2:6" x14ac:dyDescent="0.35">
      <c r="B58" t="s">
        <v>1978</v>
      </c>
      <c r="D58" s="12">
        <v>2</v>
      </c>
      <c r="E58" s="11">
        <f t="shared" si="4"/>
        <v>2.5</v>
      </c>
      <c r="F58">
        <v>5</v>
      </c>
    </row>
    <row r="59" spans="2:6" x14ac:dyDescent="0.35">
      <c r="B59" t="s">
        <v>1979</v>
      </c>
      <c r="D59" s="12">
        <v>4</v>
      </c>
      <c r="E59" s="11">
        <f t="shared" si="4"/>
        <v>2.5</v>
      </c>
      <c r="F59">
        <v>5</v>
      </c>
    </row>
    <row r="60" spans="2:6" x14ac:dyDescent="0.35">
      <c r="B60" t="s">
        <v>1980</v>
      </c>
      <c r="D60" s="12">
        <v>4</v>
      </c>
      <c r="E60" s="11">
        <f t="shared" si="4"/>
        <v>2.5</v>
      </c>
      <c r="F60">
        <v>5</v>
      </c>
    </row>
    <row r="61" spans="2:6" x14ac:dyDescent="0.35">
      <c r="B61" t="s">
        <v>1981</v>
      </c>
      <c r="D61" s="12">
        <v>4</v>
      </c>
      <c r="E61" s="11">
        <f t="shared" si="4"/>
        <v>2.5</v>
      </c>
      <c r="F61">
        <v>5</v>
      </c>
    </row>
    <row r="62" spans="2:6" x14ac:dyDescent="0.35">
      <c r="B62" t="s">
        <v>1982</v>
      </c>
      <c r="D62" s="12">
        <v>3</v>
      </c>
      <c r="E62" s="11">
        <f t="shared" si="4"/>
        <v>4</v>
      </c>
      <c r="F62">
        <v>8</v>
      </c>
    </row>
    <row r="63" spans="2:6" x14ac:dyDescent="0.35">
      <c r="B63" t="s">
        <v>1983</v>
      </c>
      <c r="D63" s="12">
        <v>3</v>
      </c>
      <c r="E63" s="11">
        <f t="shared" si="4"/>
        <v>4</v>
      </c>
      <c r="F63">
        <v>8</v>
      </c>
    </row>
    <row r="64" spans="2:6" x14ac:dyDescent="0.35">
      <c r="B64" t="s">
        <v>1984</v>
      </c>
      <c r="D64" s="12">
        <v>3</v>
      </c>
      <c r="E64" s="11">
        <f t="shared" si="4"/>
        <v>4</v>
      </c>
      <c r="F64">
        <v>8</v>
      </c>
    </row>
    <row r="65" spans="2:7" x14ac:dyDescent="0.35">
      <c r="B65" t="s">
        <v>1985</v>
      </c>
      <c r="D65" s="12">
        <v>3</v>
      </c>
      <c r="E65" s="11">
        <f t="shared" si="4"/>
        <v>4</v>
      </c>
      <c r="F65">
        <v>8</v>
      </c>
    </row>
    <row r="66" spans="2:7" x14ac:dyDescent="0.35">
      <c r="B66" t="s">
        <v>1986</v>
      </c>
      <c r="D66" s="12">
        <v>3</v>
      </c>
      <c r="E66" s="11">
        <f t="shared" si="4"/>
        <v>4</v>
      </c>
      <c r="F66">
        <v>8</v>
      </c>
    </row>
    <row r="67" spans="2:7" x14ac:dyDescent="0.35">
      <c r="B67" t="s">
        <v>1987</v>
      </c>
      <c r="D67" s="12">
        <v>3</v>
      </c>
      <c r="E67" s="11">
        <f t="shared" si="4"/>
        <v>6</v>
      </c>
      <c r="F67">
        <v>12</v>
      </c>
    </row>
    <row r="68" spans="2:7" x14ac:dyDescent="0.35">
      <c r="B68" t="s">
        <v>1988</v>
      </c>
      <c r="D68" s="12">
        <v>4</v>
      </c>
      <c r="E68" s="11">
        <f t="shared" si="4"/>
        <v>4</v>
      </c>
      <c r="F68">
        <v>8</v>
      </c>
    </row>
    <row r="69" spans="2:7" x14ac:dyDescent="0.35">
      <c r="B69" t="s">
        <v>1989</v>
      </c>
      <c r="D69" s="12">
        <v>3</v>
      </c>
      <c r="E69" s="11">
        <f t="shared" si="4"/>
        <v>3</v>
      </c>
      <c r="F69">
        <v>6</v>
      </c>
    </row>
    <row r="70" spans="2:7" x14ac:dyDescent="0.35">
      <c r="B70" t="s">
        <v>1990</v>
      </c>
      <c r="D70" s="12">
        <v>2</v>
      </c>
      <c r="E70" s="11">
        <f t="shared" si="4"/>
        <v>3.5</v>
      </c>
      <c r="F70">
        <v>7</v>
      </c>
    </row>
    <row r="71" spans="2:7" x14ac:dyDescent="0.35">
      <c r="B71" t="s">
        <v>1991</v>
      </c>
      <c r="C71" t="s">
        <v>1992</v>
      </c>
      <c r="D71" s="11">
        <v>2</v>
      </c>
      <c r="E71" s="11">
        <f t="shared" si="4"/>
        <v>5</v>
      </c>
      <c r="F71">
        <v>10</v>
      </c>
    </row>
    <row r="72" spans="2:7" x14ac:dyDescent="0.35">
      <c r="B72" t="s">
        <v>1993</v>
      </c>
      <c r="C72" t="s">
        <v>1716</v>
      </c>
      <c r="D72" s="11">
        <v>2</v>
      </c>
      <c r="E72" s="11">
        <f t="shared" si="4"/>
        <v>4</v>
      </c>
      <c r="F72">
        <v>8</v>
      </c>
    </row>
    <row r="73" spans="2:7" x14ac:dyDescent="0.35">
      <c r="B73" t="s">
        <v>1994</v>
      </c>
      <c r="C73" t="s">
        <v>1995</v>
      </c>
      <c r="D73" s="11">
        <v>2</v>
      </c>
      <c r="E73" s="11">
        <f t="shared" si="4"/>
        <v>4</v>
      </c>
      <c r="F73">
        <v>8</v>
      </c>
    </row>
    <row r="74" spans="2:7" x14ac:dyDescent="0.35">
      <c r="B74" t="s">
        <v>2135</v>
      </c>
      <c r="C74" t="s">
        <v>2136</v>
      </c>
      <c r="D74" s="11">
        <v>2</v>
      </c>
      <c r="E74" s="11">
        <f t="shared" si="4"/>
        <v>6</v>
      </c>
      <c r="F74">
        <v>12</v>
      </c>
      <c r="G74">
        <v>11</v>
      </c>
    </row>
    <row r="75" spans="2:7" x14ac:dyDescent="0.35">
      <c r="B75" t="s">
        <v>2138</v>
      </c>
      <c r="C75" t="s">
        <v>2137</v>
      </c>
      <c r="D75" s="11">
        <v>2</v>
      </c>
      <c r="E75" s="11">
        <f t="shared" si="4"/>
        <v>7.5</v>
      </c>
      <c r="F75">
        <v>15</v>
      </c>
      <c r="G75">
        <v>14</v>
      </c>
    </row>
    <row r="76" spans="2:7" x14ac:dyDescent="0.35">
      <c r="B76" t="s">
        <v>2157</v>
      </c>
      <c r="C76" t="s">
        <v>2158</v>
      </c>
      <c r="D76" s="11">
        <v>1</v>
      </c>
      <c r="E76" s="11">
        <f t="shared" si="4"/>
        <v>12.5</v>
      </c>
      <c r="F76">
        <v>25</v>
      </c>
      <c r="G76">
        <v>23</v>
      </c>
    </row>
    <row r="77" spans="2:7" x14ac:dyDescent="0.35">
      <c r="B77" t="s">
        <v>2242</v>
      </c>
      <c r="C77" t="s">
        <v>2236</v>
      </c>
      <c r="D77" s="11">
        <v>2</v>
      </c>
      <c r="E77" s="11">
        <f t="shared" si="4"/>
        <v>7</v>
      </c>
      <c r="F77">
        <v>14</v>
      </c>
      <c r="G77">
        <v>13</v>
      </c>
    </row>
    <row r="78" spans="2:7" x14ac:dyDescent="0.35">
      <c r="B78" t="s">
        <v>2242</v>
      </c>
      <c r="C78" t="s">
        <v>1553</v>
      </c>
      <c r="D78" s="11">
        <v>3</v>
      </c>
      <c r="E78" s="11">
        <f t="shared" si="4"/>
        <v>4</v>
      </c>
      <c r="F78">
        <v>8</v>
      </c>
      <c r="G78">
        <v>8</v>
      </c>
    </row>
    <row r="79" spans="2:7" x14ac:dyDescent="0.35">
      <c r="B79" t="s">
        <v>2243</v>
      </c>
      <c r="C79" t="s">
        <v>2237</v>
      </c>
      <c r="D79" s="11">
        <v>1</v>
      </c>
      <c r="E79" s="11">
        <f t="shared" si="4"/>
        <v>3</v>
      </c>
      <c r="F79">
        <v>6</v>
      </c>
      <c r="G79">
        <v>6</v>
      </c>
    </row>
    <row r="80" spans="2:7" x14ac:dyDescent="0.35">
      <c r="B80" t="s">
        <v>2244</v>
      </c>
      <c r="C80" t="s">
        <v>2011</v>
      </c>
      <c r="D80" s="11">
        <v>4</v>
      </c>
      <c r="E80" s="11">
        <f t="shared" si="4"/>
        <v>4</v>
      </c>
      <c r="F80">
        <v>8</v>
      </c>
      <c r="G80">
        <v>8</v>
      </c>
    </row>
    <row r="81" spans="2:7" x14ac:dyDescent="0.35">
      <c r="B81" t="s">
        <v>2245</v>
      </c>
      <c r="C81" t="s">
        <v>2238</v>
      </c>
      <c r="D81" s="11">
        <v>4</v>
      </c>
      <c r="E81" s="11">
        <f t="shared" si="4"/>
        <v>4</v>
      </c>
      <c r="F81">
        <v>8</v>
      </c>
      <c r="G81">
        <v>8</v>
      </c>
    </row>
    <row r="82" spans="2:7" x14ac:dyDescent="0.35">
      <c r="B82" t="s">
        <v>2246</v>
      </c>
      <c r="C82" t="s">
        <v>2239</v>
      </c>
      <c r="D82" s="11">
        <v>3</v>
      </c>
      <c r="E82" s="11">
        <f t="shared" si="4"/>
        <v>4</v>
      </c>
      <c r="F82">
        <v>8</v>
      </c>
      <c r="G82">
        <v>8</v>
      </c>
    </row>
    <row r="83" spans="2:7" x14ac:dyDescent="0.35">
      <c r="B83" t="s">
        <v>2240</v>
      </c>
      <c r="C83" t="s">
        <v>2241</v>
      </c>
      <c r="D83" s="11">
        <v>2</v>
      </c>
      <c r="E83" s="11">
        <f t="shared" si="4"/>
        <v>3.5</v>
      </c>
      <c r="F83">
        <v>7</v>
      </c>
      <c r="G83">
        <v>7</v>
      </c>
    </row>
    <row r="84" spans="2:7" x14ac:dyDescent="0.35">
      <c r="B84" t="s">
        <v>2247</v>
      </c>
      <c r="C84" t="s">
        <v>2228</v>
      </c>
      <c r="D84" s="11">
        <v>4</v>
      </c>
      <c r="E84" s="11">
        <f t="shared" si="4"/>
        <v>6</v>
      </c>
      <c r="F84">
        <v>12</v>
      </c>
      <c r="G84">
        <v>11</v>
      </c>
    </row>
    <row r="85" spans="2:7" x14ac:dyDescent="0.35">
      <c r="B85" t="s">
        <v>2248</v>
      </c>
      <c r="C85" t="s">
        <v>1992</v>
      </c>
      <c r="D85" s="11">
        <v>1</v>
      </c>
      <c r="E85" s="11">
        <f>F85/2</f>
        <v>4</v>
      </c>
      <c r="F85">
        <v>8</v>
      </c>
      <c r="G85">
        <v>8</v>
      </c>
    </row>
    <row r="86" spans="2:7" x14ac:dyDescent="0.35">
      <c r="B86" t="s">
        <v>2249</v>
      </c>
      <c r="C86" t="s">
        <v>2250</v>
      </c>
      <c r="D86" s="11">
        <v>3</v>
      </c>
      <c r="E86" s="11">
        <f t="shared" ref="E86:E141" si="5">F86/2</f>
        <v>2.5</v>
      </c>
      <c r="F86">
        <v>5</v>
      </c>
      <c r="G86">
        <v>5</v>
      </c>
    </row>
    <row r="87" spans="2:7" x14ac:dyDescent="0.35">
      <c r="B87" t="s">
        <v>2251</v>
      </c>
      <c r="C87" t="s">
        <v>2250</v>
      </c>
      <c r="D87" s="11">
        <v>4</v>
      </c>
      <c r="E87" s="11">
        <f t="shared" si="5"/>
        <v>2.5</v>
      </c>
      <c r="F87">
        <v>5</v>
      </c>
      <c r="G87">
        <v>5</v>
      </c>
    </row>
    <row r="88" spans="2:7" x14ac:dyDescent="0.35">
      <c r="B88" t="s">
        <v>2253</v>
      </c>
      <c r="C88" t="s">
        <v>1998</v>
      </c>
      <c r="D88" s="11">
        <v>2</v>
      </c>
      <c r="E88" s="11">
        <f t="shared" si="5"/>
        <v>2.5</v>
      </c>
      <c r="F88">
        <v>5</v>
      </c>
      <c r="G88">
        <v>5</v>
      </c>
    </row>
    <row r="89" spans="2:7" x14ac:dyDescent="0.35">
      <c r="B89" t="s">
        <v>2254</v>
      </c>
      <c r="C89" t="s">
        <v>1998</v>
      </c>
      <c r="D89" s="11">
        <v>2</v>
      </c>
      <c r="E89" s="11">
        <f t="shared" si="5"/>
        <v>3.5</v>
      </c>
      <c r="F89">
        <v>7</v>
      </c>
      <c r="G89">
        <v>7</v>
      </c>
    </row>
    <row r="90" spans="2:7" x14ac:dyDescent="0.35">
      <c r="B90" t="s">
        <v>2255</v>
      </c>
      <c r="C90" t="s">
        <v>1998</v>
      </c>
      <c r="D90" s="11">
        <v>2</v>
      </c>
      <c r="E90" s="11">
        <f t="shared" si="5"/>
        <v>3.5</v>
      </c>
      <c r="F90">
        <v>7</v>
      </c>
      <c r="G90">
        <v>7</v>
      </c>
    </row>
    <row r="91" spans="2:7" x14ac:dyDescent="0.35">
      <c r="B91" t="s">
        <v>2257</v>
      </c>
      <c r="D91" s="11">
        <v>1</v>
      </c>
      <c r="E91" s="11">
        <f t="shared" si="5"/>
        <v>2.5</v>
      </c>
      <c r="F91">
        <v>5</v>
      </c>
    </row>
    <row r="92" spans="2:7" x14ac:dyDescent="0.35">
      <c r="B92" t="s">
        <v>2258</v>
      </c>
      <c r="D92" s="11">
        <v>1</v>
      </c>
      <c r="E92" s="11">
        <f t="shared" si="5"/>
        <v>3</v>
      </c>
      <c r="F92">
        <v>6</v>
      </c>
      <c r="G92">
        <v>6</v>
      </c>
    </row>
    <row r="93" spans="2:7" x14ac:dyDescent="0.35">
      <c r="B93" t="s">
        <v>2261</v>
      </c>
      <c r="C93" t="s">
        <v>2260</v>
      </c>
      <c r="D93" s="11">
        <v>2</v>
      </c>
      <c r="E93" s="11">
        <f t="shared" si="5"/>
        <v>3</v>
      </c>
      <c r="F93">
        <v>6</v>
      </c>
      <c r="G93">
        <v>6</v>
      </c>
    </row>
    <row r="94" spans="2:7" x14ac:dyDescent="0.35">
      <c r="B94" t="s">
        <v>2262</v>
      </c>
      <c r="D94" s="11">
        <v>1</v>
      </c>
      <c r="E94" s="11">
        <f t="shared" si="5"/>
        <v>2.5</v>
      </c>
      <c r="F94">
        <v>5</v>
      </c>
      <c r="G94">
        <v>5</v>
      </c>
    </row>
    <row r="95" spans="2:7" x14ac:dyDescent="0.35">
      <c r="B95" t="s">
        <v>2263</v>
      </c>
      <c r="D95" s="11">
        <v>1</v>
      </c>
      <c r="E95" s="11">
        <f t="shared" si="5"/>
        <v>2</v>
      </c>
      <c r="F95">
        <v>4</v>
      </c>
      <c r="G95">
        <v>4</v>
      </c>
    </row>
    <row r="96" spans="2:7" x14ac:dyDescent="0.35">
      <c r="B96" t="s">
        <v>2332</v>
      </c>
      <c r="C96" t="s">
        <v>2333</v>
      </c>
      <c r="D96" s="11">
        <v>2</v>
      </c>
      <c r="E96" s="11">
        <f t="shared" si="5"/>
        <v>4</v>
      </c>
      <c r="F96">
        <v>8</v>
      </c>
      <c r="G96">
        <v>8</v>
      </c>
    </row>
    <row r="97" spans="2:7" x14ac:dyDescent="0.35">
      <c r="B97" t="s">
        <v>2336</v>
      </c>
      <c r="C97" t="s">
        <v>2228</v>
      </c>
      <c r="D97" s="11">
        <v>1</v>
      </c>
      <c r="E97" s="11">
        <f t="shared" si="5"/>
        <v>3.5</v>
      </c>
      <c r="F97">
        <v>7</v>
      </c>
      <c r="G97">
        <v>7</v>
      </c>
    </row>
    <row r="98" spans="2:7" x14ac:dyDescent="0.35">
      <c r="B98" t="s">
        <v>2337</v>
      </c>
      <c r="C98" t="s">
        <v>2338</v>
      </c>
      <c r="D98" s="11">
        <v>3</v>
      </c>
      <c r="E98" s="11">
        <f t="shared" si="5"/>
        <v>5</v>
      </c>
      <c r="F98">
        <v>10</v>
      </c>
      <c r="G98">
        <v>9</v>
      </c>
    </row>
    <row r="99" spans="2:7" x14ac:dyDescent="0.35">
      <c r="B99" t="s">
        <v>2345</v>
      </c>
      <c r="C99" t="s">
        <v>2346</v>
      </c>
      <c r="D99" s="11">
        <v>5</v>
      </c>
      <c r="E99" s="11">
        <f t="shared" si="5"/>
        <v>3</v>
      </c>
      <c r="F99">
        <v>6</v>
      </c>
      <c r="G99">
        <v>6</v>
      </c>
    </row>
    <row r="100" spans="2:7" x14ac:dyDescent="0.35">
      <c r="B100" t="s">
        <v>2345</v>
      </c>
      <c r="C100" t="s">
        <v>2347</v>
      </c>
      <c r="D100" s="11">
        <v>1</v>
      </c>
      <c r="E100" s="11">
        <f t="shared" si="5"/>
        <v>2</v>
      </c>
      <c r="F100">
        <v>4</v>
      </c>
      <c r="G100">
        <v>4</v>
      </c>
    </row>
    <row r="101" spans="2:7" x14ac:dyDescent="0.35">
      <c r="B101" t="s">
        <v>2348</v>
      </c>
      <c r="C101" t="s">
        <v>2349</v>
      </c>
      <c r="D101" s="11">
        <v>2</v>
      </c>
      <c r="E101" s="11">
        <f t="shared" si="5"/>
        <v>4</v>
      </c>
      <c r="F101">
        <v>8</v>
      </c>
      <c r="G101">
        <v>8</v>
      </c>
    </row>
    <row r="102" spans="2:7" x14ac:dyDescent="0.35">
      <c r="B102" t="s">
        <v>2352</v>
      </c>
      <c r="D102" s="11">
        <v>12</v>
      </c>
      <c r="E102" s="11">
        <f t="shared" si="5"/>
        <v>0.75</v>
      </c>
      <c r="F102" s="11">
        <v>1.5</v>
      </c>
      <c r="G102" s="11">
        <v>1.5</v>
      </c>
    </row>
    <row r="103" spans="2:7" x14ac:dyDescent="0.35">
      <c r="B103" t="s">
        <v>2353</v>
      </c>
      <c r="D103" s="11">
        <v>2</v>
      </c>
      <c r="E103" s="11">
        <f t="shared" si="5"/>
        <v>2.5</v>
      </c>
      <c r="F103">
        <v>5</v>
      </c>
      <c r="G103">
        <v>5</v>
      </c>
    </row>
    <row r="104" spans="2:7" x14ac:dyDescent="0.35">
      <c r="B104" t="s">
        <v>2354</v>
      </c>
      <c r="D104" s="11">
        <v>2</v>
      </c>
      <c r="E104" s="11">
        <f t="shared" si="5"/>
        <v>2.5</v>
      </c>
      <c r="F104">
        <v>5</v>
      </c>
      <c r="G104">
        <v>5</v>
      </c>
    </row>
    <row r="105" spans="2:7" x14ac:dyDescent="0.35">
      <c r="B105" t="s">
        <v>2355</v>
      </c>
      <c r="D105" s="11">
        <v>2</v>
      </c>
      <c r="E105" s="11">
        <f t="shared" si="5"/>
        <v>2.5</v>
      </c>
      <c r="F105" s="11">
        <v>5</v>
      </c>
      <c r="G105">
        <v>5</v>
      </c>
    </row>
    <row r="106" spans="2:7" x14ac:dyDescent="0.35">
      <c r="B106" t="s">
        <v>2356</v>
      </c>
      <c r="D106" s="11">
        <v>2</v>
      </c>
      <c r="E106" s="11">
        <f t="shared" si="5"/>
        <v>2.5</v>
      </c>
      <c r="F106" s="11">
        <v>5</v>
      </c>
      <c r="G106">
        <v>5</v>
      </c>
    </row>
    <row r="107" spans="2:7" x14ac:dyDescent="0.35">
      <c r="B107" t="s">
        <v>2357</v>
      </c>
      <c r="D107" s="11">
        <v>2</v>
      </c>
      <c r="E107" s="11">
        <f t="shared" si="5"/>
        <v>2.5</v>
      </c>
      <c r="F107" s="11">
        <v>5</v>
      </c>
      <c r="G107">
        <v>5</v>
      </c>
    </row>
    <row r="108" spans="2:7" x14ac:dyDescent="0.35">
      <c r="B108" t="s">
        <v>2360</v>
      </c>
      <c r="D108" s="11">
        <v>2</v>
      </c>
      <c r="E108" s="11">
        <f t="shared" si="5"/>
        <v>2.5</v>
      </c>
      <c r="F108" s="11">
        <v>5</v>
      </c>
      <c r="G108">
        <v>5</v>
      </c>
    </row>
    <row r="109" spans="2:7" x14ac:dyDescent="0.35">
      <c r="B109" t="s">
        <v>2361</v>
      </c>
      <c r="D109" s="11">
        <v>2</v>
      </c>
      <c r="E109" s="11">
        <f t="shared" si="5"/>
        <v>2.5</v>
      </c>
      <c r="F109" s="11">
        <v>5</v>
      </c>
      <c r="G109">
        <v>5</v>
      </c>
    </row>
    <row r="110" spans="2:7" x14ac:dyDescent="0.35">
      <c r="B110" t="s">
        <v>2362</v>
      </c>
      <c r="D110" s="11">
        <v>2</v>
      </c>
      <c r="E110" s="11">
        <f t="shared" si="5"/>
        <v>3</v>
      </c>
      <c r="F110" s="11">
        <v>6</v>
      </c>
      <c r="G110" s="11">
        <v>6</v>
      </c>
    </row>
    <row r="111" spans="2:7" x14ac:dyDescent="0.35">
      <c r="B111" t="s">
        <v>2363</v>
      </c>
      <c r="D111" s="11">
        <v>5</v>
      </c>
      <c r="E111" s="11">
        <f t="shared" si="5"/>
        <v>2</v>
      </c>
      <c r="F111" s="11">
        <v>4</v>
      </c>
      <c r="G111" s="11">
        <v>4</v>
      </c>
    </row>
    <row r="112" spans="2:7" x14ac:dyDescent="0.35">
      <c r="B112" t="s">
        <v>2369</v>
      </c>
      <c r="D112" s="11">
        <v>2</v>
      </c>
      <c r="E112" s="11">
        <f t="shared" si="5"/>
        <v>2.5</v>
      </c>
      <c r="F112" s="11">
        <v>5</v>
      </c>
      <c r="G112">
        <v>5</v>
      </c>
    </row>
    <row r="113" spans="2:7" x14ac:dyDescent="0.35">
      <c r="B113" t="s">
        <v>2372</v>
      </c>
      <c r="D113" s="11">
        <v>1</v>
      </c>
      <c r="E113" s="11">
        <f t="shared" si="5"/>
        <v>2.5</v>
      </c>
      <c r="F113" s="11">
        <v>5</v>
      </c>
      <c r="G113">
        <v>5</v>
      </c>
    </row>
    <row r="114" spans="2:7" x14ac:dyDescent="0.35">
      <c r="B114" t="s">
        <v>2373</v>
      </c>
      <c r="D114" s="11">
        <v>1</v>
      </c>
      <c r="E114" s="11">
        <f t="shared" si="5"/>
        <v>2.5</v>
      </c>
      <c r="F114" s="11">
        <v>5</v>
      </c>
      <c r="G114">
        <v>5</v>
      </c>
    </row>
    <row r="115" spans="2:7" x14ac:dyDescent="0.35">
      <c r="B115" t="s">
        <v>2386</v>
      </c>
      <c r="C115" t="s">
        <v>2387</v>
      </c>
      <c r="D115" s="11">
        <v>6</v>
      </c>
      <c r="E115" s="11">
        <f t="shared" si="5"/>
        <v>1.5</v>
      </c>
      <c r="F115" s="11">
        <v>3</v>
      </c>
      <c r="G115">
        <v>3</v>
      </c>
    </row>
    <row r="116" spans="2:7" x14ac:dyDescent="0.35">
      <c r="B116" t="s">
        <v>2391</v>
      </c>
      <c r="D116" s="11">
        <v>2</v>
      </c>
      <c r="E116" s="11">
        <f t="shared" si="5"/>
        <v>3</v>
      </c>
      <c r="F116" s="11">
        <v>6</v>
      </c>
      <c r="G116" s="11">
        <v>6</v>
      </c>
    </row>
    <row r="117" spans="2:7" x14ac:dyDescent="0.35">
      <c r="B117" t="s">
        <v>2396</v>
      </c>
      <c r="D117" s="11">
        <v>2</v>
      </c>
      <c r="E117" s="11">
        <f t="shared" si="5"/>
        <v>5</v>
      </c>
      <c r="F117" s="11">
        <v>10</v>
      </c>
      <c r="G117" s="11">
        <v>10</v>
      </c>
    </row>
    <row r="118" spans="2:7" x14ac:dyDescent="0.35">
      <c r="B118" t="s">
        <v>2397</v>
      </c>
      <c r="D118" s="11">
        <v>2</v>
      </c>
      <c r="E118" s="11">
        <f t="shared" si="5"/>
        <v>2.5</v>
      </c>
      <c r="F118" s="11">
        <v>5</v>
      </c>
      <c r="G118" s="11">
        <v>5</v>
      </c>
    </row>
    <row r="119" spans="2:7" x14ac:dyDescent="0.35">
      <c r="B119" t="s">
        <v>2398</v>
      </c>
      <c r="D119" s="11">
        <v>2</v>
      </c>
      <c r="E119" s="11">
        <f t="shared" si="5"/>
        <v>2.5</v>
      </c>
      <c r="F119" s="11">
        <v>5</v>
      </c>
      <c r="G119" s="11">
        <v>5</v>
      </c>
    </row>
    <row r="120" spans="2:7" x14ac:dyDescent="0.35">
      <c r="B120" t="s">
        <v>2399</v>
      </c>
      <c r="D120" s="11">
        <v>2</v>
      </c>
      <c r="E120" s="11">
        <f t="shared" si="5"/>
        <v>4</v>
      </c>
      <c r="F120" s="11">
        <v>8</v>
      </c>
      <c r="G120" s="11">
        <v>8</v>
      </c>
    </row>
    <row r="121" spans="2:7" x14ac:dyDescent="0.35">
      <c r="B121" t="s">
        <v>2400</v>
      </c>
      <c r="D121" s="11">
        <v>2</v>
      </c>
      <c r="E121" s="11">
        <f t="shared" si="5"/>
        <v>3</v>
      </c>
      <c r="F121" s="11">
        <v>6</v>
      </c>
      <c r="G121" s="11">
        <v>6</v>
      </c>
    </row>
    <row r="122" spans="2:7" x14ac:dyDescent="0.35">
      <c r="B122" t="s">
        <v>2401</v>
      </c>
      <c r="C122" t="s">
        <v>2402</v>
      </c>
      <c r="D122" s="11">
        <v>3</v>
      </c>
      <c r="E122" s="11">
        <f t="shared" si="5"/>
        <v>2</v>
      </c>
      <c r="F122" s="11">
        <v>4</v>
      </c>
      <c r="G122" s="11">
        <v>4</v>
      </c>
    </row>
    <row r="123" spans="2:7" x14ac:dyDescent="0.35">
      <c r="B123" t="s">
        <v>2403</v>
      </c>
      <c r="C123" t="s">
        <v>2404</v>
      </c>
      <c r="D123" s="11">
        <v>2</v>
      </c>
      <c r="E123" s="11">
        <f t="shared" si="5"/>
        <v>4</v>
      </c>
      <c r="F123" s="11">
        <v>8</v>
      </c>
      <c r="G123" s="11">
        <v>8</v>
      </c>
    </row>
    <row r="124" spans="2:7" x14ac:dyDescent="0.35">
      <c r="B124" t="s">
        <v>2407</v>
      </c>
      <c r="C124" t="s">
        <v>2408</v>
      </c>
      <c r="D124" s="11">
        <v>1</v>
      </c>
      <c r="E124" s="11">
        <f t="shared" si="5"/>
        <v>2</v>
      </c>
      <c r="F124" s="11">
        <v>4</v>
      </c>
      <c r="G124" s="11">
        <v>4</v>
      </c>
    </row>
    <row r="125" spans="2:7" x14ac:dyDescent="0.35">
      <c r="B125" t="s">
        <v>2412</v>
      </c>
      <c r="D125" s="11">
        <v>6</v>
      </c>
      <c r="E125" s="11">
        <f t="shared" si="5"/>
        <v>1.5</v>
      </c>
      <c r="F125" s="11">
        <v>3</v>
      </c>
      <c r="G125" s="11">
        <v>3</v>
      </c>
    </row>
    <row r="126" spans="2:7" x14ac:dyDescent="0.35">
      <c r="B126" t="s">
        <v>2444</v>
      </c>
      <c r="D126" s="11">
        <v>2</v>
      </c>
      <c r="E126" s="11">
        <f t="shared" si="5"/>
        <v>2.5</v>
      </c>
      <c r="F126" s="11">
        <v>5</v>
      </c>
      <c r="G126" s="11">
        <v>5</v>
      </c>
    </row>
    <row r="127" spans="2:7" x14ac:dyDescent="0.35">
      <c r="B127" t="s">
        <v>2445</v>
      </c>
      <c r="D127" s="11">
        <v>2</v>
      </c>
      <c r="E127" s="11">
        <f t="shared" si="5"/>
        <v>2.5</v>
      </c>
      <c r="F127" s="11">
        <v>5</v>
      </c>
      <c r="G127" s="11">
        <v>5</v>
      </c>
    </row>
    <row r="128" spans="2:7" x14ac:dyDescent="0.35">
      <c r="B128" t="s">
        <v>2446</v>
      </c>
      <c r="C128" t="s">
        <v>2441</v>
      </c>
      <c r="D128" s="11">
        <v>2</v>
      </c>
      <c r="E128" s="11">
        <f t="shared" si="5"/>
        <v>2</v>
      </c>
      <c r="F128" s="11">
        <v>4</v>
      </c>
      <c r="G128" s="11">
        <v>4</v>
      </c>
    </row>
    <row r="129" spans="2:7" x14ac:dyDescent="0.35">
      <c r="B129" t="s">
        <v>2449</v>
      </c>
      <c r="D129" s="11">
        <v>2</v>
      </c>
      <c r="E129" s="11">
        <f t="shared" si="5"/>
        <v>2</v>
      </c>
      <c r="F129" s="11">
        <v>4</v>
      </c>
      <c r="G129" s="11">
        <v>4</v>
      </c>
    </row>
    <row r="130" spans="2:7" x14ac:dyDescent="0.35">
      <c r="B130" t="s">
        <v>2450</v>
      </c>
      <c r="D130" s="11">
        <v>8</v>
      </c>
      <c r="E130" s="11" t="e">
        <f t="shared" si="5"/>
        <v>#VALUE!</v>
      </c>
      <c r="F130" s="11" t="s">
        <v>2451</v>
      </c>
      <c r="G130" s="11" t="s">
        <v>2451</v>
      </c>
    </row>
    <row r="131" spans="2:7" x14ac:dyDescent="0.35">
      <c r="B131" t="s">
        <v>2454</v>
      </c>
      <c r="D131" s="11">
        <v>4</v>
      </c>
      <c r="E131" s="11">
        <f t="shared" si="5"/>
        <v>1.5</v>
      </c>
      <c r="F131" s="11">
        <v>3</v>
      </c>
      <c r="G131" s="11">
        <v>3</v>
      </c>
    </row>
    <row r="132" spans="2:7" x14ac:dyDescent="0.35">
      <c r="B132" t="s">
        <v>2459</v>
      </c>
      <c r="D132" s="11">
        <v>4</v>
      </c>
      <c r="E132" s="11">
        <f t="shared" si="5"/>
        <v>3</v>
      </c>
      <c r="F132" s="11">
        <v>6</v>
      </c>
      <c r="G132" s="11">
        <v>6</v>
      </c>
    </row>
    <row r="133" spans="2:7" x14ac:dyDescent="0.35">
      <c r="B133" t="s">
        <v>2460</v>
      </c>
      <c r="C133" t="s">
        <v>2461</v>
      </c>
      <c r="D133" s="11">
        <v>6</v>
      </c>
      <c r="E133" s="11" t="e">
        <f t="shared" si="5"/>
        <v>#VALUE!</v>
      </c>
      <c r="F133" s="11" t="s">
        <v>2455</v>
      </c>
      <c r="G133" s="11" t="s">
        <v>2455</v>
      </c>
    </row>
    <row r="134" spans="2:7" x14ac:dyDescent="0.35">
      <c r="B134" t="s">
        <v>2462</v>
      </c>
      <c r="C134" t="s">
        <v>2463</v>
      </c>
      <c r="D134" s="11">
        <v>1</v>
      </c>
      <c r="E134" s="11">
        <f t="shared" si="5"/>
        <v>1.5</v>
      </c>
      <c r="F134" s="11">
        <v>3</v>
      </c>
      <c r="G134" s="11">
        <v>3</v>
      </c>
    </row>
    <row r="135" spans="2:7" x14ac:dyDescent="0.35">
      <c r="B135" t="s">
        <v>2464</v>
      </c>
      <c r="D135" s="11">
        <v>10</v>
      </c>
      <c r="E135" s="11">
        <f t="shared" si="5"/>
        <v>1.5</v>
      </c>
      <c r="F135" s="11">
        <v>3</v>
      </c>
      <c r="G135" s="11">
        <v>3</v>
      </c>
    </row>
    <row r="136" spans="2:7" x14ac:dyDescent="0.35">
      <c r="B136" t="s">
        <v>2465</v>
      </c>
      <c r="D136" s="11">
        <v>3</v>
      </c>
      <c r="E136" s="11">
        <f t="shared" si="5"/>
        <v>0.5</v>
      </c>
      <c r="F136" s="11">
        <v>1</v>
      </c>
      <c r="G136" s="11">
        <v>1</v>
      </c>
    </row>
    <row r="137" spans="2:7" x14ac:dyDescent="0.35">
      <c r="B137" t="s">
        <v>2466</v>
      </c>
      <c r="D137" s="11">
        <v>6</v>
      </c>
      <c r="E137" s="11">
        <f t="shared" si="5"/>
        <v>1.5</v>
      </c>
      <c r="F137" s="11">
        <v>3</v>
      </c>
      <c r="G137" s="11">
        <v>3</v>
      </c>
    </row>
    <row r="138" spans="2:7" x14ac:dyDescent="0.35">
      <c r="B138" t="s">
        <v>2467</v>
      </c>
      <c r="C138" t="s">
        <v>2468</v>
      </c>
      <c r="D138" s="11">
        <v>2</v>
      </c>
      <c r="E138" s="11">
        <f t="shared" si="5"/>
        <v>3</v>
      </c>
      <c r="F138" s="11">
        <v>6</v>
      </c>
      <c r="G138" s="11">
        <v>6</v>
      </c>
    </row>
    <row r="139" spans="2:7" x14ac:dyDescent="0.35">
      <c r="B139" t="s">
        <v>2467</v>
      </c>
      <c r="C139" t="s">
        <v>2469</v>
      </c>
      <c r="D139" s="11">
        <v>2</v>
      </c>
      <c r="E139" s="11">
        <f t="shared" si="5"/>
        <v>7</v>
      </c>
      <c r="F139" s="11">
        <v>14</v>
      </c>
      <c r="G139" s="11">
        <v>13</v>
      </c>
    </row>
    <row r="140" spans="2:7" x14ac:dyDescent="0.35">
      <c r="B140" t="s">
        <v>2470</v>
      </c>
      <c r="D140" s="11">
        <v>1</v>
      </c>
      <c r="E140" s="11">
        <f t="shared" si="5"/>
        <v>2</v>
      </c>
      <c r="F140" s="11">
        <v>4</v>
      </c>
      <c r="G140" s="11">
        <v>4</v>
      </c>
    </row>
    <row r="141" spans="2:7" x14ac:dyDescent="0.35">
      <c r="B141" t="s">
        <v>2471</v>
      </c>
      <c r="D141" s="11">
        <v>2</v>
      </c>
      <c r="E141" s="11">
        <f t="shared" si="5"/>
        <v>3</v>
      </c>
      <c r="F141" s="11">
        <v>6</v>
      </c>
      <c r="G141" s="11">
        <v>6</v>
      </c>
    </row>
    <row r="142" spans="2:7" x14ac:dyDescent="0.35">
      <c r="B142" t="s">
        <v>2472</v>
      </c>
      <c r="D142" s="11">
        <v>2</v>
      </c>
      <c r="E142" s="11">
        <f>F142/2</f>
        <v>2.5</v>
      </c>
      <c r="F142" s="11">
        <v>5</v>
      </c>
      <c r="G142" s="11">
        <v>5</v>
      </c>
    </row>
    <row r="143" spans="2:7" x14ac:dyDescent="0.35">
      <c r="B143" t="s">
        <v>2473</v>
      </c>
      <c r="C143" t="s">
        <v>1523</v>
      </c>
      <c r="D143" s="11">
        <v>2</v>
      </c>
      <c r="E143" s="11">
        <f t="shared" ref="E143:E177" si="6">F143/2</f>
        <v>2.5</v>
      </c>
      <c r="F143" s="11">
        <v>5</v>
      </c>
      <c r="G143" s="11">
        <v>5</v>
      </c>
    </row>
    <row r="144" spans="2:7" x14ac:dyDescent="0.35">
      <c r="B144" t="s">
        <v>2474</v>
      </c>
      <c r="C144" t="s">
        <v>1523</v>
      </c>
      <c r="D144" s="11">
        <v>2</v>
      </c>
      <c r="E144" s="11">
        <f t="shared" si="6"/>
        <v>2.5</v>
      </c>
      <c r="F144" s="11">
        <v>5</v>
      </c>
      <c r="G144" s="11">
        <v>5</v>
      </c>
    </row>
    <row r="145" spans="2:7" x14ac:dyDescent="0.35">
      <c r="B145" t="s">
        <v>2475</v>
      </c>
      <c r="C145" t="s">
        <v>2476</v>
      </c>
      <c r="D145" s="11">
        <v>2</v>
      </c>
      <c r="E145" s="11">
        <f t="shared" si="6"/>
        <v>3</v>
      </c>
      <c r="F145" s="11">
        <v>6</v>
      </c>
      <c r="G145" s="11">
        <v>6</v>
      </c>
    </row>
    <row r="146" spans="2:7" x14ac:dyDescent="0.35">
      <c r="B146" t="s">
        <v>2477</v>
      </c>
      <c r="C146" t="s">
        <v>2478</v>
      </c>
      <c r="D146" s="11">
        <v>2</v>
      </c>
      <c r="E146" s="11">
        <f t="shared" si="6"/>
        <v>3</v>
      </c>
      <c r="F146" s="11">
        <v>6</v>
      </c>
      <c r="G146" s="11">
        <v>6</v>
      </c>
    </row>
    <row r="147" spans="2:7" x14ac:dyDescent="0.35">
      <c r="B147" t="s">
        <v>2479</v>
      </c>
      <c r="C147" t="s">
        <v>1523</v>
      </c>
      <c r="D147" s="11">
        <v>2</v>
      </c>
      <c r="E147" s="11">
        <f t="shared" si="6"/>
        <v>3.5</v>
      </c>
      <c r="F147" s="11">
        <v>7</v>
      </c>
      <c r="G147" s="11">
        <v>7</v>
      </c>
    </row>
    <row r="148" spans="2:7" x14ac:dyDescent="0.35">
      <c r="B148" t="s">
        <v>2480</v>
      </c>
      <c r="C148" t="s">
        <v>2481</v>
      </c>
      <c r="D148" s="11">
        <v>2</v>
      </c>
      <c r="E148" s="11">
        <f t="shared" si="6"/>
        <v>3</v>
      </c>
      <c r="F148" s="11">
        <v>6</v>
      </c>
      <c r="G148" s="11">
        <v>6</v>
      </c>
    </row>
    <row r="149" spans="2:7" x14ac:dyDescent="0.35">
      <c r="B149" t="s">
        <v>2482</v>
      </c>
      <c r="C149" t="s">
        <v>2483</v>
      </c>
      <c r="D149" s="11">
        <v>2</v>
      </c>
      <c r="E149" s="11">
        <f t="shared" si="6"/>
        <v>2.5</v>
      </c>
      <c r="F149" s="11">
        <v>5</v>
      </c>
      <c r="G149" s="11">
        <v>5</v>
      </c>
    </row>
    <row r="150" spans="2:7" x14ac:dyDescent="0.35">
      <c r="B150" t="s">
        <v>2484</v>
      </c>
      <c r="C150" t="s">
        <v>2485</v>
      </c>
      <c r="D150" s="11">
        <v>2</v>
      </c>
      <c r="E150" s="11">
        <f t="shared" si="6"/>
        <v>2.5</v>
      </c>
      <c r="F150" s="11">
        <v>5</v>
      </c>
      <c r="G150" s="11">
        <v>5</v>
      </c>
    </row>
    <row r="151" spans="2:7" x14ac:dyDescent="0.35">
      <c r="B151" t="s">
        <v>2486</v>
      </c>
      <c r="C151" t="s">
        <v>2485</v>
      </c>
      <c r="D151" s="11">
        <v>2</v>
      </c>
      <c r="E151" s="11">
        <f t="shared" si="6"/>
        <v>2.5</v>
      </c>
      <c r="F151" s="11">
        <v>5</v>
      </c>
      <c r="G151" s="11">
        <v>5</v>
      </c>
    </row>
    <row r="152" spans="2:7" x14ac:dyDescent="0.35">
      <c r="B152" t="s">
        <v>2487</v>
      </c>
      <c r="C152" t="s">
        <v>2485</v>
      </c>
      <c r="D152" s="11">
        <v>2</v>
      </c>
      <c r="E152" s="11">
        <f t="shared" si="6"/>
        <v>2.5</v>
      </c>
      <c r="F152" s="11">
        <v>5</v>
      </c>
      <c r="G152" s="11">
        <v>5</v>
      </c>
    </row>
    <row r="153" spans="2:7" x14ac:dyDescent="0.35">
      <c r="B153" t="s">
        <v>2488</v>
      </c>
      <c r="C153" t="s">
        <v>2489</v>
      </c>
      <c r="D153" s="11">
        <v>1</v>
      </c>
      <c r="E153" s="11">
        <f t="shared" si="6"/>
        <v>2.5</v>
      </c>
      <c r="F153" s="11">
        <v>5</v>
      </c>
      <c r="G153" s="11">
        <v>5</v>
      </c>
    </row>
    <row r="154" spans="2:7" x14ac:dyDescent="0.35">
      <c r="B154" t="s">
        <v>2490</v>
      </c>
      <c r="D154" s="11">
        <v>5</v>
      </c>
      <c r="E154" s="11">
        <f t="shared" si="6"/>
        <v>2</v>
      </c>
      <c r="F154" s="11">
        <v>4</v>
      </c>
      <c r="G154" s="11">
        <v>4</v>
      </c>
    </row>
    <row r="155" spans="2:7" x14ac:dyDescent="0.35">
      <c r="B155" t="s">
        <v>2491</v>
      </c>
      <c r="D155" s="11">
        <v>2</v>
      </c>
      <c r="E155" s="11">
        <f t="shared" si="6"/>
        <v>2.5</v>
      </c>
      <c r="F155" s="11">
        <v>5</v>
      </c>
      <c r="G155" s="11">
        <v>5</v>
      </c>
    </row>
    <row r="156" spans="2:7" x14ac:dyDescent="0.35">
      <c r="B156" t="s">
        <v>2492</v>
      </c>
      <c r="D156" s="11">
        <v>5</v>
      </c>
      <c r="E156" s="11">
        <f t="shared" si="6"/>
        <v>2</v>
      </c>
      <c r="F156" s="11">
        <v>4</v>
      </c>
      <c r="G156" s="11">
        <v>4</v>
      </c>
    </row>
    <row r="157" spans="2:7" x14ac:dyDescent="0.35">
      <c r="B157" t="s">
        <v>2493</v>
      </c>
      <c r="D157" s="11">
        <v>6</v>
      </c>
      <c r="E157" s="11">
        <f t="shared" si="6"/>
        <v>2</v>
      </c>
      <c r="F157" s="11">
        <v>4</v>
      </c>
      <c r="G157" s="11">
        <v>4</v>
      </c>
    </row>
    <row r="158" spans="2:7" x14ac:dyDescent="0.35">
      <c r="B158" t="s">
        <v>2502</v>
      </c>
      <c r="C158" t="s">
        <v>2503</v>
      </c>
      <c r="D158" s="11">
        <v>2</v>
      </c>
      <c r="E158" s="11">
        <f t="shared" si="6"/>
        <v>7.5</v>
      </c>
      <c r="F158" s="11">
        <v>15</v>
      </c>
      <c r="G158" s="11">
        <v>14</v>
      </c>
    </row>
    <row r="159" spans="2:7" x14ac:dyDescent="0.35">
      <c r="B159" t="s">
        <v>2504</v>
      </c>
      <c r="C159" t="s">
        <v>2503</v>
      </c>
      <c r="D159" s="11">
        <v>2</v>
      </c>
      <c r="E159" s="11">
        <f t="shared" si="6"/>
        <v>7.5</v>
      </c>
      <c r="F159" s="11">
        <v>15</v>
      </c>
      <c r="G159" s="11">
        <v>14</v>
      </c>
    </row>
    <row r="160" spans="2:7" x14ac:dyDescent="0.35">
      <c r="B160" t="s">
        <v>2505</v>
      </c>
      <c r="C160" t="s">
        <v>2503</v>
      </c>
      <c r="D160" s="11">
        <v>3</v>
      </c>
      <c r="E160" s="11">
        <f t="shared" si="6"/>
        <v>7.5</v>
      </c>
      <c r="F160" s="11">
        <v>15</v>
      </c>
      <c r="G160" s="11">
        <v>14</v>
      </c>
    </row>
    <row r="161" spans="2:7" x14ac:dyDescent="0.35">
      <c r="B161" t="s">
        <v>2506</v>
      </c>
      <c r="C161" t="s">
        <v>2503</v>
      </c>
      <c r="D161" s="11">
        <v>2</v>
      </c>
      <c r="E161" s="11">
        <f t="shared" si="6"/>
        <v>7.5</v>
      </c>
      <c r="F161" s="11">
        <v>15</v>
      </c>
      <c r="G161" s="11">
        <v>14</v>
      </c>
    </row>
    <row r="162" spans="2:7" x14ac:dyDescent="0.35">
      <c r="B162" t="s">
        <v>2507</v>
      </c>
      <c r="C162" t="s">
        <v>2250</v>
      </c>
      <c r="D162" s="11">
        <v>3</v>
      </c>
      <c r="E162" s="11">
        <f t="shared" si="6"/>
        <v>2.5</v>
      </c>
      <c r="F162" s="11">
        <v>5</v>
      </c>
      <c r="G162" s="11">
        <v>5</v>
      </c>
    </row>
    <row r="163" spans="2:7" x14ac:dyDescent="0.35">
      <c r="B163" t="s">
        <v>2508</v>
      </c>
      <c r="C163" t="s">
        <v>2250</v>
      </c>
      <c r="D163" s="11">
        <v>3</v>
      </c>
      <c r="E163" s="11">
        <f t="shared" si="6"/>
        <v>2.5</v>
      </c>
      <c r="F163" s="11">
        <v>5</v>
      </c>
      <c r="G163" s="11">
        <v>5</v>
      </c>
    </row>
    <row r="164" spans="2:7" x14ac:dyDescent="0.35">
      <c r="B164" t="s">
        <v>2509</v>
      </c>
      <c r="C164" t="s">
        <v>2485</v>
      </c>
      <c r="D164" s="11">
        <v>2</v>
      </c>
      <c r="E164" s="11">
        <f t="shared" si="6"/>
        <v>2.5</v>
      </c>
      <c r="F164" s="11">
        <v>5</v>
      </c>
      <c r="G164" s="11">
        <v>5</v>
      </c>
    </row>
    <row r="165" spans="2:7" x14ac:dyDescent="0.35">
      <c r="B165" t="s">
        <v>2510</v>
      </c>
      <c r="D165" s="11">
        <v>4</v>
      </c>
      <c r="E165" s="11">
        <f t="shared" si="6"/>
        <v>2.5</v>
      </c>
      <c r="F165" s="11">
        <v>5</v>
      </c>
      <c r="G165" s="11">
        <v>5</v>
      </c>
    </row>
    <row r="166" spans="2:7" x14ac:dyDescent="0.35">
      <c r="B166" t="s">
        <v>2516</v>
      </c>
      <c r="C166" t="s">
        <v>2517</v>
      </c>
      <c r="D166" s="11">
        <v>2</v>
      </c>
      <c r="E166" s="11">
        <v>2</v>
      </c>
      <c r="F166" s="11">
        <v>4</v>
      </c>
      <c r="G166" s="11">
        <v>4</v>
      </c>
    </row>
    <row r="167" spans="2:7" x14ac:dyDescent="0.35">
      <c r="B167" t="s">
        <v>2513</v>
      </c>
      <c r="C167" t="s">
        <v>2485</v>
      </c>
      <c r="D167" s="11">
        <v>2</v>
      </c>
      <c r="E167" s="11">
        <f t="shared" si="6"/>
        <v>2.5</v>
      </c>
      <c r="F167" s="11">
        <v>5</v>
      </c>
      <c r="G167" s="11">
        <v>5</v>
      </c>
    </row>
    <row r="168" spans="2:7" x14ac:dyDescent="0.35">
      <c r="B168" t="s">
        <v>2518</v>
      </c>
      <c r="C168" t="s">
        <v>2517</v>
      </c>
      <c r="D168" s="11">
        <v>2</v>
      </c>
      <c r="E168" s="11">
        <v>2</v>
      </c>
      <c r="F168" s="11">
        <v>4</v>
      </c>
      <c r="G168" s="11">
        <v>4</v>
      </c>
    </row>
    <row r="169" spans="2:7" x14ac:dyDescent="0.35">
      <c r="B169" t="s">
        <v>2519</v>
      </c>
      <c r="C169" t="s">
        <v>2517</v>
      </c>
      <c r="D169" s="11">
        <v>2</v>
      </c>
      <c r="E169" s="11">
        <v>2</v>
      </c>
      <c r="F169" s="11">
        <v>4</v>
      </c>
      <c r="G169" s="11">
        <v>4</v>
      </c>
    </row>
    <row r="170" spans="2:7" x14ac:dyDescent="0.35">
      <c r="B170" t="s">
        <v>2520</v>
      </c>
      <c r="C170" t="s">
        <v>2517</v>
      </c>
      <c r="D170" s="11">
        <v>2</v>
      </c>
      <c r="E170" s="11">
        <v>2</v>
      </c>
      <c r="F170" s="11">
        <v>4</v>
      </c>
      <c r="G170" s="11">
        <v>4</v>
      </c>
    </row>
    <row r="171" spans="2:7" x14ac:dyDescent="0.35">
      <c r="B171" t="s">
        <v>2521</v>
      </c>
      <c r="C171" t="s">
        <v>2517</v>
      </c>
      <c r="D171" s="11">
        <v>2</v>
      </c>
      <c r="E171" s="11">
        <v>2</v>
      </c>
      <c r="F171" s="11">
        <v>4</v>
      </c>
      <c r="G171" s="11">
        <v>4</v>
      </c>
    </row>
    <row r="172" spans="2:7" x14ac:dyDescent="0.35">
      <c r="B172" t="s">
        <v>2622</v>
      </c>
      <c r="C172" t="s">
        <v>2623</v>
      </c>
      <c r="D172" s="11">
        <v>2</v>
      </c>
      <c r="E172" s="11">
        <f t="shared" si="6"/>
        <v>2</v>
      </c>
      <c r="F172" s="11">
        <v>4</v>
      </c>
      <c r="G172" s="11">
        <v>4</v>
      </c>
    </row>
    <row r="173" spans="2:7" x14ac:dyDescent="0.35">
      <c r="B173" t="s">
        <v>2662</v>
      </c>
      <c r="C173" t="s">
        <v>2660</v>
      </c>
      <c r="D173" s="11">
        <v>3</v>
      </c>
      <c r="E173" s="11">
        <f t="shared" si="6"/>
        <v>5</v>
      </c>
      <c r="F173" s="11">
        <v>10</v>
      </c>
      <c r="G173" s="11">
        <v>9</v>
      </c>
    </row>
    <row r="174" spans="2:7" x14ac:dyDescent="0.35">
      <c r="B174" t="s">
        <v>2681</v>
      </c>
      <c r="C174" t="s">
        <v>2682</v>
      </c>
      <c r="D174" s="11">
        <v>2</v>
      </c>
      <c r="E174" s="11">
        <f t="shared" si="6"/>
        <v>2</v>
      </c>
      <c r="F174" s="11">
        <v>4</v>
      </c>
      <c r="G174" s="11">
        <v>4</v>
      </c>
    </row>
    <row r="175" spans="2:7" x14ac:dyDescent="0.35">
      <c r="B175" t="s">
        <v>2683</v>
      </c>
      <c r="D175" s="11">
        <v>2</v>
      </c>
      <c r="E175" s="11">
        <f t="shared" si="6"/>
        <v>2</v>
      </c>
      <c r="F175" s="11">
        <v>4</v>
      </c>
      <c r="G175" s="11">
        <v>4</v>
      </c>
    </row>
    <row r="176" spans="2:7" x14ac:dyDescent="0.35">
      <c r="B176" t="s">
        <v>2684</v>
      </c>
      <c r="D176" s="11">
        <v>4</v>
      </c>
      <c r="E176" s="11">
        <f t="shared" si="6"/>
        <v>2</v>
      </c>
      <c r="F176" s="11">
        <v>4</v>
      </c>
      <c r="G176" s="11">
        <v>4</v>
      </c>
    </row>
    <row r="177" spans="2:7" x14ac:dyDescent="0.35">
      <c r="B177" t="s">
        <v>2685</v>
      </c>
      <c r="D177" s="11">
        <v>2</v>
      </c>
      <c r="E177" s="11">
        <f t="shared" si="6"/>
        <v>2</v>
      </c>
      <c r="F177" s="11">
        <v>4</v>
      </c>
      <c r="G177" s="11">
        <v>4</v>
      </c>
    </row>
    <row r="178" spans="2:7" x14ac:dyDescent="0.35">
      <c r="B178" t="s">
        <v>2686</v>
      </c>
      <c r="D178" s="11">
        <v>3</v>
      </c>
      <c r="E178">
        <v>2</v>
      </c>
      <c r="F178" s="11">
        <v>4</v>
      </c>
      <c r="G178" s="11">
        <v>4</v>
      </c>
    </row>
    <row r="179" spans="2:7" x14ac:dyDescent="0.35">
      <c r="B179" t="s">
        <v>2687</v>
      </c>
      <c r="D179" s="11">
        <v>2</v>
      </c>
      <c r="E179">
        <v>2</v>
      </c>
      <c r="F179" s="11">
        <v>4</v>
      </c>
      <c r="G179" s="11">
        <v>4</v>
      </c>
    </row>
    <row r="180" spans="2:7" x14ac:dyDescent="0.35">
      <c r="B180" t="s">
        <v>2688</v>
      </c>
      <c r="D180" s="11">
        <v>2</v>
      </c>
      <c r="E180">
        <v>3</v>
      </c>
      <c r="F180" s="11">
        <v>6</v>
      </c>
      <c r="G180" s="11">
        <v>6</v>
      </c>
    </row>
    <row r="181" spans="2:7" x14ac:dyDescent="0.35">
      <c r="B181" t="s">
        <v>2689</v>
      </c>
      <c r="C181" t="s">
        <v>2469</v>
      </c>
      <c r="D181" s="11">
        <v>3</v>
      </c>
      <c r="E181">
        <v>3</v>
      </c>
      <c r="F181" s="11">
        <v>6</v>
      </c>
      <c r="G181" s="11">
        <v>6</v>
      </c>
    </row>
    <row r="182" spans="2:7" x14ac:dyDescent="0.35">
      <c r="B182" t="s">
        <v>2690</v>
      </c>
      <c r="D182" s="11">
        <v>3</v>
      </c>
      <c r="E182">
        <v>2</v>
      </c>
      <c r="F182" s="11">
        <v>4</v>
      </c>
      <c r="G182" s="11">
        <v>4</v>
      </c>
    </row>
    <row r="183" spans="2:7" x14ac:dyDescent="0.35">
      <c r="B183" t="s">
        <v>2691</v>
      </c>
      <c r="D183" s="11">
        <v>2</v>
      </c>
      <c r="E183">
        <v>2</v>
      </c>
      <c r="F183" s="11">
        <v>4</v>
      </c>
      <c r="G183" s="11">
        <v>4</v>
      </c>
    </row>
    <row r="184" spans="2:7" x14ac:dyDescent="0.35">
      <c r="B184" t="s">
        <v>2692</v>
      </c>
      <c r="D184" s="11">
        <v>2</v>
      </c>
      <c r="E184">
        <v>2</v>
      </c>
      <c r="F184" s="11">
        <v>4</v>
      </c>
      <c r="G184" s="11">
        <v>4</v>
      </c>
    </row>
    <row r="185" spans="2:7" x14ac:dyDescent="0.35">
      <c r="B185" t="s">
        <v>2693</v>
      </c>
      <c r="D185" s="11">
        <v>2</v>
      </c>
      <c r="E185">
        <v>2</v>
      </c>
      <c r="F185" s="11">
        <v>4</v>
      </c>
      <c r="G185" s="11">
        <v>4</v>
      </c>
    </row>
    <row r="186" spans="2:7" x14ac:dyDescent="0.35">
      <c r="B186" t="s">
        <v>2694</v>
      </c>
      <c r="D186" s="11">
        <v>2</v>
      </c>
      <c r="E186">
        <v>2</v>
      </c>
      <c r="F186" s="11">
        <v>4</v>
      </c>
      <c r="G186" s="11">
        <v>4</v>
      </c>
    </row>
    <row r="187" spans="2:7" x14ac:dyDescent="0.35">
      <c r="B187" t="s">
        <v>2695</v>
      </c>
      <c r="D187" s="11">
        <v>3</v>
      </c>
      <c r="E187">
        <v>2</v>
      </c>
      <c r="F187" s="11">
        <v>4</v>
      </c>
      <c r="G187" s="11">
        <v>4</v>
      </c>
    </row>
    <row r="188" spans="2:7" x14ac:dyDescent="0.35">
      <c r="B188" t="s">
        <v>2696</v>
      </c>
      <c r="D188" s="11">
        <v>2</v>
      </c>
      <c r="E188">
        <v>2</v>
      </c>
      <c r="F188" s="11">
        <v>4</v>
      </c>
      <c r="G188" s="11">
        <v>4</v>
      </c>
    </row>
    <row r="189" spans="2:7" x14ac:dyDescent="0.35">
      <c r="B189" t="s">
        <v>2697</v>
      </c>
      <c r="D189" s="11">
        <v>2</v>
      </c>
      <c r="E189">
        <v>2</v>
      </c>
      <c r="F189" s="11">
        <v>4</v>
      </c>
      <c r="G189" s="11">
        <v>4</v>
      </c>
    </row>
    <row r="190" spans="2:7" x14ac:dyDescent="0.35">
      <c r="B190" t="s">
        <v>2698</v>
      </c>
      <c r="D190" s="11">
        <v>2</v>
      </c>
      <c r="E190">
        <v>2</v>
      </c>
      <c r="F190" s="11">
        <v>4</v>
      </c>
      <c r="G190" s="11">
        <v>4</v>
      </c>
    </row>
    <row r="191" spans="2:7" x14ac:dyDescent="0.35">
      <c r="B191" t="s">
        <v>2699</v>
      </c>
      <c r="D191" s="11">
        <v>2</v>
      </c>
      <c r="E191">
        <v>2</v>
      </c>
      <c r="F191" s="11">
        <v>4</v>
      </c>
      <c r="G191" s="11">
        <v>4</v>
      </c>
    </row>
    <row r="192" spans="2:7" x14ac:dyDescent="0.35">
      <c r="B192" t="s">
        <v>2700</v>
      </c>
      <c r="D192" s="11">
        <v>3</v>
      </c>
      <c r="E192">
        <v>2</v>
      </c>
      <c r="F192" s="11">
        <v>4</v>
      </c>
      <c r="G192" s="11">
        <v>4</v>
      </c>
    </row>
    <row r="193" spans="2:7" x14ac:dyDescent="0.35">
      <c r="B193" t="s">
        <v>2701</v>
      </c>
      <c r="D193" s="11">
        <v>2</v>
      </c>
      <c r="E193">
        <v>2</v>
      </c>
      <c r="F193" s="11">
        <v>4</v>
      </c>
      <c r="G193" s="11">
        <v>4</v>
      </c>
    </row>
    <row r="194" spans="2:7" x14ac:dyDescent="0.35">
      <c r="B194" t="s">
        <v>2702</v>
      </c>
      <c r="D194" s="11">
        <v>3</v>
      </c>
      <c r="E194">
        <v>2</v>
      </c>
      <c r="F194" s="11">
        <v>4</v>
      </c>
      <c r="G194" s="11">
        <v>4</v>
      </c>
    </row>
    <row r="195" spans="2:7" x14ac:dyDescent="0.35">
      <c r="B195" t="s">
        <v>2703</v>
      </c>
      <c r="D195" s="11">
        <v>2</v>
      </c>
      <c r="E195">
        <v>2</v>
      </c>
      <c r="F195" s="11">
        <v>4</v>
      </c>
      <c r="G195" s="11">
        <v>4</v>
      </c>
    </row>
    <row r="196" spans="2:7" x14ac:dyDescent="0.35">
      <c r="B196" t="s">
        <v>2734</v>
      </c>
      <c r="D196" s="11">
        <v>2</v>
      </c>
      <c r="E196">
        <v>1.5</v>
      </c>
      <c r="F196" s="11">
        <v>3</v>
      </c>
      <c r="G196" s="11">
        <v>3</v>
      </c>
    </row>
    <row r="197" spans="2:7" x14ac:dyDescent="0.35">
      <c r="B197" t="s">
        <v>2733</v>
      </c>
      <c r="D197" s="11">
        <v>2</v>
      </c>
      <c r="E197">
        <v>2</v>
      </c>
      <c r="F197" s="11">
        <v>3</v>
      </c>
      <c r="G197" s="11">
        <v>3</v>
      </c>
    </row>
    <row r="198" spans="2:7" x14ac:dyDescent="0.35">
      <c r="B198" t="s">
        <v>2741</v>
      </c>
      <c r="D198" s="11">
        <v>6</v>
      </c>
      <c r="E198">
        <v>1.5</v>
      </c>
      <c r="F198" s="11">
        <v>3</v>
      </c>
      <c r="G198" s="11">
        <v>3</v>
      </c>
    </row>
    <row r="199" spans="2:7" x14ac:dyDescent="0.35">
      <c r="B199" t="s">
        <v>2742</v>
      </c>
      <c r="D199" s="11">
        <v>9</v>
      </c>
      <c r="E199">
        <v>0.5</v>
      </c>
      <c r="F199" s="11">
        <v>1</v>
      </c>
      <c r="G199" s="11">
        <v>1</v>
      </c>
    </row>
    <row r="200" spans="2:7" x14ac:dyDescent="0.35">
      <c r="B200" t="s">
        <v>2505</v>
      </c>
      <c r="D200" s="11">
        <v>3</v>
      </c>
      <c r="E200">
        <v>0.5</v>
      </c>
      <c r="F200" s="11">
        <v>1</v>
      </c>
      <c r="G200" s="11">
        <v>1</v>
      </c>
    </row>
    <row r="201" spans="2:7" x14ac:dyDescent="0.35">
      <c r="B201" t="s">
        <v>2743</v>
      </c>
      <c r="C201" t="s">
        <v>2203</v>
      </c>
      <c r="D201" s="11">
        <v>4</v>
      </c>
      <c r="E201">
        <v>0.75</v>
      </c>
      <c r="F201" s="11">
        <v>1.5</v>
      </c>
      <c r="G201" s="11">
        <v>1.5</v>
      </c>
    </row>
    <row r="202" spans="2:7" x14ac:dyDescent="0.35">
      <c r="B202" t="s">
        <v>2744</v>
      </c>
      <c r="D202" s="11">
        <v>2</v>
      </c>
      <c r="E202">
        <v>2</v>
      </c>
      <c r="F202" s="11">
        <v>4</v>
      </c>
      <c r="G202" s="11">
        <v>4</v>
      </c>
    </row>
    <row r="203" spans="2:7" x14ac:dyDescent="0.35">
      <c r="B203" t="s">
        <v>2747</v>
      </c>
      <c r="D203" s="11">
        <v>2</v>
      </c>
      <c r="E203">
        <v>0.35</v>
      </c>
      <c r="F203" s="11">
        <v>0.7</v>
      </c>
      <c r="G203" s="11">
        <v>0.7</v>
      </c>
    </row>
    <row r="204" spans="2:7" x14ac:dyDescent="0.35">
      <c r="B204" t="s">
        <v>2750</v>
      </c>
      <c r="D204" s="11">
        <v>2</v>
      </c>
      <c r="E204">
        <v>0.5</v>
      </c>
      <c r="F204" s="11">
        <v>1</v>
      </c>
      <c r="G204" s="11">
        <v>1</v>
      </c>
    </row>
    <row r="205" spans="2:7" x14ac:dyDescent="0.35">
      <c r="B205" t="s">
        <v>2751</v>
      </c>
      <c r="C205" t="s">
        <v>2203</v>
      </c>
      <c r="D205" s="11">
        <v>3</v>
      </c>
      <c r="E205">
        <v>0.5</v>
      </c>
      <c r="F205" s="11">
        <v>1</v>
      </c>
      <c r="G205" s="11">
        <v>1</v>
      </c>
    </row>
    <row r="206" spans="2:7" x14ac:dyDescent="0.35">
      <c r="B206" t="s">
        <v>2752</v>
      </c>
      <c r="D206" s="11">
        <v>1</v>
      </c>
      <c r="E206">
        <v>0.5</v>
      </c>
      <c r="F206" s="11">
        <v>1</v>
      </c>
      <c r="G206" s="11">
        <v>1</v>
      </c>
    </row>
    <row r="207" spans="2:7" x14ac:dyDescent="0.35">
      <c r="B207" t="s">
        <v>2753</v>
      </c>
      <c r="D207" s="11">
        <v>3</v>
      </c>
      <c r="E207">
        <v>0.5</v>
      </c>
      <c r="F207" s="11">
        <v>1</v>
      </c>
      <c r="G207" s="11">
        <v>1</v>
      </c>
    </row>
    <row r="208" spans="2:7" x14ac:dyDescent="0.35">
      <c r="B208" t="s">
        <v>2754</v>
      </c>
      <c r="D208" s="11">
        <v>4</v>
      </c>
      <c r="E208">
        <v>0.5</v>
      </c>
      <c r="F208" s="11">
        <v>1</v>
      </c>
      <c r="G208" s="11">
        <v>1</v>
      </c>
    </row>
    <row r="209" spans="2:7" x14ac:dyDescent="0.35">
      <c r="B209" t="s">
        <v>2757</v>
      </c>
      <c r="D209" s="11">
        <v>2</v>
      </c>
      <c r="E209">
        <v>0.5</v>
      </c>
      <c r="F209" s="11">
        <v>1</v>
      </c>
      <c r="G209" s="11">
        <v>1</v>
      </c>
    </row>
    <row r="210" spans="2:7" x14ac:dyDescent="0.35">
      <c r="B210" t="s">
        <v>2760</v>
      </c>
      <c r="D210" s="11">
        <v>5</v>
      </c>
      <c r="E210">
        <v>0.5</v>
      </c>
      <c r="F210" s="11">
        <v>1</v>
      </c>
      <c r="G210" s="11">
        <v>1</v>
      </c>
    </row>
    <row r="211" spans="2:7" x14ac:dyDescent="0.35">
      <c r="B211" t="e">
        <f>+VLOOKUP(A211,'Maestro de Articulos'!B:C,2,FALSE)</f>
        <v>#N/A</v>
      </c>
      <c r="F211" s="11"/>
    </row>
    <row r="212" spans="2:7" x14ac:dyDescent="0.35">
      <c r="B212" t="e">
        <f>+VLOOKUP(A212,'Maestro de Articulos'!B:C,2,FALSE)</f>
        <v>#N/A</v>
      </c>
      <c r="F212" s="11"/>
    </row>
    <row r="213" spans="2:7" x14ac:dyDescent="0.35">
      <c r="B213" t="e">
        <f>+VLOOKUP(A213,'Maestro de Articulos'!B:C,2,FALSE)</f>
        <v>#N/A</v>
      </c>
      <c r="F213" s="11"/>
    </row>
    <row r="214" spans="2:7" x14ac:dyDescent="0.35">
      <c r="B214" t="e">
        <f>+VLOOKUP(A214,'Maestro de Articulos'!B:C,2,FALSE)</f>
        <v>#N/A</v>
      </c>
      <c r="F214" s="11"/>
    </row>
    <row r="215" spans="2:7" x14ac:dyDescent="0.35">
      <c r="B215" t="e">
        <f>+VLOOKUP(A215,'Maestro de Articulos'!B:C,2,FALSE)</f>
        <v>#N/A</v>
      </c>
      <c r="F215" s="11"/>
    </row>
    <row r="216" spans="2:7" x14ac:dyDescent="0.35">
      <c r="B216" t="e">
        <f>+VLOOKUP(A216,'Maestro de Articulos'!B:C,2,FALSE)</f>
        <v>#N/A</v>
      </c>
      <c r="F216" s="11"/>
    </row>
    <row r="217" spans="2:7" x14ac:dyDescent="0.35">
      <c r="B217" t="e">
        <f>+VLOOKUP(A217,'Maestro de Articulos'!B:C,2,FALSE)</f>
        <v>#N/A</v>
      </c>
      <c r="F217" s="11"/>
    </row>
    <row r="218" spans="2:7" x14ac:dyDescent="0.35">
      <c r="B218" t="e">
        <f>+VLOOKUP(A218,'Maestro de Articulos'!B:C,2,FALSE)</f>
        <v>#N/A</v>
      </c>
      <c r="F218" s="11"/>
    </row>
    <row r="219" spans="2:7" x14ac:dyDescent="0.35">
      <c r="B219" t="e">
        <f>+VLOOKUP(A219,'Maestro de Articulos'!B:C,2,FALSE)</f>
        <v>#N/A</v>
      </c>
      <c r="F219" s="11"/>
    </row>
    <row r="220" spans="2:7" x14ac:dyDescent="0.35">
      <c r="B220" t="e">
        <f>+VLOOKUP(A220,'Maestro de Articulos'!B:C,2,FALSE)</f>
        <v>#N/A</v>
      </c>
      <c r="F220" s="11"/>
    </row>
    <row r="221" spans="2:7" x14ac:dyDescent="0.35">
      <c r="B221" t="e">
        <f>+VLOOKUP(A221,'Maestro de Articulos'!B:C,2,FALSE)</f>
        <v>#N/A</v>
      </c>
      <c r="F221" s="11"/>
    </row>
    <row r="222" spans="2:7" x14ac:dyDescent="0.35">
      <c r="B222" t="e">
        <f>+VLOOKUP(A222,'Maestro de Articulos'!B:C,2,FALSE)</f>
        <v>#N/A</v>
      </c>
      <c r="D222" s="12"/>
      <c r="F222" s="11"/>
    </row>
    <row r="223" spans="2:7" x14ac:dyDescent="0.35">
      <c r="B223" t="e">
        <f>+VLOOKUP(A223,'Maestro de Articulos'!B:C,2,FALSE)</f>
        <v>#N/A</v>
      </c>
      <c r="D223" s="12"/>
      <c r="F223" s="11"/>
    </row>
    <row r="224" spans="2:7" x14ac:dyDescent="0.35">
      <c r="B224" t="e">
        <f>+VLOOKUP(A224,'Maestro de Articulos'!B:C,2,FALSE)</f>
        <v>#N/A</v>
      </c>
      <c r="D224" s="12"/>
      <c r="F224" s="11"/>
    </row>
    <row r="225" spans="2:6" x14ac:dyDescent="0.35">
      <c r="B225" t="e">
        <f>+VLOOKUP(A225,'Maestro de Articulos'!B:C,2,FALSE)</f>
        <v>#N/A</v>
      </c>
      <c r="D225" s="12"/>
      <c r="F225" s="11"/>
    </row>
    <row r="226" spans="2:6" x14ac:dyDescent="0.35">
      <c r="B226" t="e">
        <f>+VLOOKUP(A226,'Maestro de Articulos'!B:C,2,FALSE)</f>
        <v>#N/A</v>
      </c>
      <c r="D226" s="12"/>
      <c r="F226" s="11"/>
    </row>
    <row r="227" spans="2:6" x14ac:dyDescent="0.35">
      <c r="B227" t="e">
        <f>+VLOOKUP(A227,'Maestro de Articulos'!B:C,2,FALSE)</f>
        <v>#N/A</v>
      </c>
      <c r="D227" s="12"/>
      <c r="F227" s="11"/>
    </row>
    <row r="228" spans="2:6" x14ac:dyDescent="0.35">
      <c r="B228" t="e">
        <f>+VLOOKUP(A228,'Maestro de Articulos'!B:C,2,FALSE)</f>
        <v>#N/A</v>
      </c>
      <c r="D228" s="12"/>
      <c r="F228" s="11"/>
    </row>
    <row r="229" spans="2:6" x14ac:dyDescent="0.35">
      <c r="B229" t="e">
        <f>+VLOOKUP(A229,'Maestro de Articulos'!B:C,2,FALSE)</f>
        <v>#N/A</v>
      </c>
      <c r="D229" s="12"/>
      <c r="F229" s="11"/>
    </row>
    <row r="230" spans="2:6" x14ac:dyDescent="0.35">
      <c r="B230" t="e">
        <f>+VLOOKUP(A230,'Maestro de Articulos'!B:C,2,FALSE)</f>
        <v>#N/A</v>
      </c>
      <c r="D230" s="12"/>
      <c r="F230" s="11"/>
    </row>
    <row r="231" spans="2:6" x14ac:dyDescent="0.35">
      <c r="B231" t="e">
        <f>+VLOOKUP(A231,'Maestro de Articulos'!B:C,2,FALSE)</f>
        <v>#N/A</v>
      </c>
      <c r="D231" s="12"/>
      <c r="F231" s="11"/>
    </row>
    <row r="232" spans="2:6" x14ac:dyDescent="0.35">
      <c r="B232" t="e">
        <f>+VLOOKUP(A232,'Maestro de Articulos'!B:C,2,FALSE)</f>
        <v>#N/A</v>
      </c>
      <c r="D232" s="12"/>
      <c r="F232" s="11"/>
    </row>
    <row r="233" spans="2:6" x14ac:dyDescent="0.35">
      <c r="B233" t="e">
        <f>+VLOOKUP(A233,'Maestro de Articulos'!B:C,2,FALSE)</f>
        <v>#N/A</v>
      </c>
      <c r="D233" s="12"/>
      <c r="F233" s="11"/>
    </row>
    <row r="234" spans="2:6" x14ac:dyDescent="0.35">
      <c r="B234" t="e">
        <f>+VLOOKUP(A234,'Maestro de Articulos'!B:C,2,FALSE)</f>
        <v>#N/A</v>
      </c>
      <c r="D234" s="12"/>
      <c r="F234" s="11"/>
    </row>
    <row r="235" spans="2:6" x14ac:dyDescent="0.35">
      <c r="B235" t="e">
        <f>+VLOOKUP(A235,'Maestro de Articulos'!B:C,2,FALSE)</f>
        <v>#N/A</v>
      </c>
      <c r="D235" s="12"/>
      <c r="F235" s="11"/>
    </row>
    <row r="236" spans="2:6" x14ac:dyDescent="0.35">
      <c r="B236" t="e">
        <f>+VLOOKUP(A236,'Maestro de Articulos'!B:C,2,FALSE)</f>
        <v>#N/A</v>
      </c>
      <c r="D236" s="12"/>
      <c r="F236" s="11"/>
    </row>
    <row r="237" spans="2:6" x14ac:dyDescent="0.35">
      <c r="B237" t="e">
        <f>+VLOOKUP(A237,'Maestro de Articulos'!B:C,2,FALSE)</f>
        <v>#N/A</v>
      </c>
      <c r="D237" s="12"/>
      <c r="F237" s="11"/>
    </row>
    <row r="238" spans="2:6" x14ac:dyDescent="0.35">
      <c r="B238" t="e">
        <f>+VLOOKUP(A238,'Maestro de Articulos'!B:C,2,FALSE)</f>
        <v>#N/A</v>
      </c>
      <c r="D238" s="12"/>
      <c r="F238" s="11"/>
    </row>
    <row r="239" spans="2:6" x14ac:dyDescent="0.35">
      <c r="B239" t="e">
        <f>+VLOOKUP(A239,'Maestro de Articulos'!B:C,2,FALSE)</f>
        <v>#N/A</v>
      </c>
      <c r="D239" s="12"/>
    </row>
    <row r="240" spans="2:6" x14ac:dyDescent="0.35">
      <c r="B240" t="e">
        <f>+VLOOKUP(A240,'Maestro de Articulos'!B:C,2,FALSE)</f>
        <v>#N/A</v>
      </c>
      <c r="D240" s="12"/>
    </row>
    <row r="241" spans="2:4" x14ac:dyDescent="0.35">
      <c r="B241" t="e">
        <f>+VLOOKUP(A241,'Maestro de Articulos'!B:C,2,FALSE)</f>
        <v>#N/A</v>
      </c>
      <c r="D241" s="12"/>
    </row>
    <row r="242" spans="2:4" x14ac:dyDescent="0.35">
      <c r="B242" t="e">
        <f>+VLOOKUP(A242,'Maestro de Articulos'!B:C,2,FALSE)</f>
        <v>#N/A</v>
      </c>
      <c r="D242" s="12"/>
    </row>
    <row r="243" spans="2:4" x14ac:dyDescent="0.35">
      <c r="B243" t="e">
        <f>+VLOOKUP(A243,'Maestro de Articulos'!B:C,2,FALSE)</f>
        <v>#N/A</v>
      </c>
      <c r="D243" s="12"/>
    </row>
    <row r="244" spans="2:4" x14ac:dyDescent="0.35">
      <c r="B244" t="e">
        <f>+VLOOKUP(A244,'Maestro de Articulos'!B:C,2,FALSE)</f>
        <v>#N/A</v>
      </c>
      <c r="D244" s="12"/>
    </row>
    <row r="245" spans="2:4" x14ac:dyDescent="0.35">
      <c r="B245" t="e">
        <f>+VLOOKUP(A245,'Maestro de Articulos'!B:C,2,FALSE)</f>
        <v>#N/A</v>
      </c>
      <c r="D245" s="12"/>
    </row>
    <row r="246" spans="2:4" x14ac:dyDescent="0.35">
      <c r="B246" t="e">
        <f>+VLOOKUP(A246,'Maestro de Articulos'!B:C,2,FALSE)</f>
        <v>#N/A</v>
      </c>
      <c r="D246" s="12"/>
    </row>
    <row r="247" spans="2:4" x14ac:dyDescent="0.35">
      <c r="B247" t="e">
        <f>+VLOOKUP(A247,'Maestro de Articulos'!B:C,2,FALSE)</f>
        <v>#N/A</v>
      </c>
      <c r="D247" s="12"/>
    </row>
    <row r="248" spans="2:4" x14ac:dyDescent="0.35">
      <c r="B248" t="e">
        <f>+VLOOKUP(A248,'Maestro de Articulos'!B:C,2,FALSE)</f>
        <v>#N/A</v>
      </c>
      <c r="D248" s="12"/>
    </row>
    <row r="249" spans="2:4" x14ac:dyDescent="0.35">
      <c r="B249" t="e">
        <f>+VLOOKUP(A249,'Maestro de Articulos'!B:C,2,FALSE)</f>
        <v>#N/A</v>
      </c>
      <c r="D249" s="12"/>
    </row>
    <row r="250" spans="2:4" x14ac:dyDescent="0.35">
      <c r="B250" t="e">
        <f>+VLOOKUP(A250,'Maestro de Articulos'!B:C,2,FALSE)</f>
        <v>#N/A</v>
      </c>
      <c r="D250" s="12"/>
    </row>
    <row r="251" spans="2:4" x14ac:dyDescent="0.35">
      <c r="B251" t="e">
        <f>+VLOOKUP(A251,'Maestro de Articulos'!B:C,2,FALSE)</f>
        <v>#N/A</v>
      </c>
      <c r="D251" s="12"/>
    </row>
    <row r="252" spans="2:4" x14ac:dyDescent="0.35">
      <c r="B252" t="e">
        <f>+VLOOKUP(A252,'Maestro de Articulos'!B:C,2,FALSE)</f>
        <v>#N/A</v>
      </c>
      <c r="D252" s="12"/>
    </row>
    <row r="253" spans="2:4" x14ac:dyDescent="0.35">
      <c r="B253" t="e">
        <f>+VLOOKUP(A253,'Maestro de Articulos'!B:C,2,FALSE)</f>
        <v>#N/A</v>
      </c>
      <c r="D253" s="12"/>
    </row>
    <row r="254" spans="2:4" x14ac:dyDescent="0.35">
      <c r="B254" t="e">
        <f>+VLOOKUP(A254,'Maestro de Articulos'!B:C,2,FALSE)</f>
        <v>#N/A</v>
      </c>
      <c r="D254" s="12"/>
    </row>
    <row r="255" spans="2:4" x14ac:dyDescent="0.35">
      <c r="B255" t="e">
        <f>+VLOOKUP(A255,'Maestro de Articulos'!B:C,2,FALSE)</f>
        <v>#N/A</v>
      </c>
      <c r="D255" s="12"/>
    </row>
    <row r="256" spans="2:4" x14ac:dyDescent="0.35">
      <c r="B256" t="e">
        <f>+VLOOKUP(A256,'Maestro de Articulos'!B:C,2,FALSE)</f>
        <v>#N/A</v>
      </c>
      <c r="D256" s="12"/>
    </row>
    <row r="257" spans="2:4" x14ac:dyDescent="0.35">
      <c r="B257" t="e">
        <f>+VLOOKUP(A257,'Maestro de Articulos'!B:C,2,FALSE)</f>
        <v>#N/A</v>
      </c>
      <c r="D257" s="12"/>
    </row>
    <row r="258" spans="2:4" x14ac:dyDescent="0.35">
      <c r="B258" t="e">
        <f>+VLOOKUP(A258,'Maestro de Articulos'!B:C,2,FALSE)</f>
        <v>#N/A</v>
      </c>
      <c r="D258" s="12"/>
    </row>
    <row r="259" spans="2:4" x14ac:dyDescent="0.35">
      <c r="B259" t="e">
        <f>+VLOOKUP(A259,'Maestro de Articulos'!B:C,2,FALSE)</f>
        <v>#N/A</v>
      </c>
      <c r="D259" s="12"/>
    </row>
    <row r="260" spans="2:4" x14ac:dyDescent="0.35">
      <c r="B260" t="e">
        <f>+VLOOKUP(A260,'Maestro de Articulos'!B:C,2,FALSE)</f>
        <v>#N/A</v>
      </c>
      <c r="D260" s="12"/>
    </row>
    <row r="261" spans="2:4" x14ac:dyDescent="0.35">
      <c r="B261" t="e">
        <f>+VLOOKUP(A261,'Maestro de Articulos'!B:C,2,FALSE)</f>
        <v>#N/A</v>
      </c>
    </row>
    <row r="262" spans="2:4" x14ac:dyDescent="0.35">
      <c r="B262" t="e">
        <f>+VLOOKUP(A262,'Maestro de Articulos'!B:C,2,FALSE)</f>
        <v>#N/A</v>
      </c>
    </row>
    <row r="263" spans="2:4" x14ac:dyDescent="0.35">
      <c r="B263" t="e">
        <f>+VLOOKUP(A263,'Maestro de Articulos'!B:C,2,FALSE)</f>
        <v>#N/A</v>
      </c>
    </row>
    <row r="264" spans="2:4" x14ac:dyDescent="0.35">
      <c r="B264" t="e">
        <f>+VLOOKUP(A264,'Maestro de Articulos'!B:C,2,FALSE)</f>
        <v>#N/A</v>
      </c>
    </row>
    <row r="265" spans="2:4" x14ac:dyDescent="0.35">
      <c r="B265" t="e">
        <f>+VLOOKUP(A265,'Maestro de Articulos'!B:C,2,FALSE)</f>
        <v>#N/A</v>
      </c>
    </row>
    <row r="266" spans="2:4" x14ac:dyDescent="0.35">
      <c r="B266" t="e">
        <f>+VLOOKUP(A266,'Maestro de Articulos'!B:C,2,FALSE)</f>
        <v>#N/A</v>
      </c>
    </row>
    <row r="267" spans="2:4" x14ac:dyDescent="0.35">
      <c r="B267" t="e">
        <f>+VLOOKUP(A267,'Maestro de Articulos'!B:C,2,FALSE)</f>
        <v>#N/A</v>
      </c>
    </row>
    <row r="268" spans="2:4" x14ac:dyDescent="0.35">
      <c r="B268" t="e">
        <f>+VLOOKUP(A268,'Maestro de Articulos'!B:C,2,FALSE)</f>
        <v>#N/A</v>
      </c>
    </row>
    <row r="269" spans="2:4" x14ac:dyDescent="0.35">
      <c r="B269" t="e">
        <f>+VLOOKUP(A269,'Maestro de Articulos'!B:C,2,FALSE)</f>
        <v>#N/A</v>
      </c>
    </row>
    <row r="270" spans="2:4" x14ac:dyDescent="0.35">
      <c r="B270" t="e">
        <f>+VLOOKUP(A270,'Maestro de Articulos'!B:C,2,FALSE)</f>
        <v>#N/A</v>
      </c>
    </row>
    <row r="271" spans="2:4" x14ac:dyDescent="0.35">
      <c r="B271" t="e">
        <f>+VLOOKUP(A271,'Maestro de Articulos'!B:C,2,FALSE)</f>
        <v>#N/A</v>
      </c>
    </row>
    <row r="272" spans="2:4" x14ac:dyDescent="0.35">
      <c r="B272" t="e">
        <f>+VLOOKUP(A272,'Maestro de Articulos'!B:C,2,FALSE)</f>
        <v>#N/A</v>
      </c>
    </row>
    <row r="273" spans="2:2" x14ac:dyDescent="0.35">
      <c r="B273" t="e">
        <f>+VLOOKUP(A273,'Maestro de Articulos'!B:C,2,FALSE)</f>
        <v>#N/A</v>
      </c>
    </row>
    <row r="274" spans="2:2" x14ac:dyDescent="0.35">
      <c r="B274" t="e">
        <f>+VLOOKUP(A274,'Maestro de Articulos'!B:C,2,FALSE)</f>
        <v>#N/A</v>
      </c>
    </row>
    <row r="275" spans="2:2" x14ac:dyDescent="0.35">
      <c r="B275" t="e">
        <f>+VLOOKUP(A275,'Maestro de Articulos'!B:C,2,FALSE)</f>
        <v>#N/A</v>
      </c>
    </row>
    <row r="276" spans="2:2" x14ac:dyDescent="0.35">
      <c r="B276" t="e">
        <f>+VLOOKUP(A276,'Maestro de Articulos'!B:C,2,FALSE)</f>
        <v>#N/A</v>
      </c>
    </row>
    <row r="277" spans="2:2" x14ac:dyDescent="0.35">
      <c r="B277" t="e">
        <f>+VLOOKUP(A277,'Maestro de Articulos'!B:C,2,FALSE)</f>
        <v>#N/A</v>
      </c>
    </row>
    <row r="278" spans="2:2" x14ac:dyDescent="0.35">
      <c r="B278" t="e">
        <f>+VLOOKUP(A278,'Maestro de Articulos'!B:C,2,FALSE)</f>
        <v>#N/A</v>
      </c>
    </row>
    <row r="279" spans="2:2" x14ac:dyDescent="0.35">
      <c r="B279" t="e">
        <f>+VLOOKUP(A279,'Maestro de Articulos'!B:C,2,FALSE)</f>
        <v>#N/A</v>
      </c>
    </row>
    <row r="280" spans="2:2" x14ac:dyDescent="0.35">
      <c r="B280" t="e">
        <f>+VLOOKUP(A280,'Maestro de Articulos'!B:C,2,FALSE)</f>
        <v>#N/A</v>
      </c>
    </row>
    <row r="281" spans="2:2" x14ac:dyDescent="0.35">
      <c r="B281" t="e">
        <f>+VLOOKUP(A281,'Maestro de Articulos'!B:C,2,FALSE)</f>
        <v>#N/A</v>
      </c>
    </row>
    <row r="282" spans="2:2" x14ac:dyDescent="0.35">
      <c r="B282" t="e">
        <f>+VLOOKUP(A282,'Maestro de Articulos'!B:C,2,FALSE)</f>
        <v>#N/A</v>
      </c>
    </row>
    <row r="283" spans="2:2" x14ac:dyDescent="0.35">
      <c r="B283" t="e">
        <f>+VLOOKUP(A283,'Maestro de Articulos'!B:C,2,FALSE)</f>
        <v>#N/A</v>
      </c>
    </row>
    <row r="284" spans="2:2" x14ac:dyDescent="0.35">
      <c r="B284" t="e">
        <f>+VLOOKUP(A284,'Maestro de Articulos'!B:C,2,FALSE)</f>
        <v>#N/A</v>
      </c>
    </row>
    <row r="285" spans="2:2" x14ac:dyDescent="0.35">
      <c r="B285" t="e">
        <f>+VLOOKUP(A285,'Maestro de Articulos'!B:C,2,FALSE)</f>
        <v>#N/A</v>
      </c>
    </row>
    <row r="286" spans="2:2" x14ac:dyDescent="0.35">
      <c r="B286" t="e">
        <f>+VLOOKUP(A286,'Maestro de Articulos'!B:C,2,FALSE)</f>
        <v>#N/A</v>
      </c>
    </row>
    <row r="287" spans="2:2" x14ac:dyDescent="0.35">
      <c r="B287" t="e">
        <f>+VLOOKUP(A287,'Maestro de Articulos'!B:C,2,FALSE)</f>
        <v>#N/A</v>
      </c>
    </row>
    <row r="288" spans="2:2" x14ac:dyDescent="0.35">
      <c r="B288" t="e">
        <f>+VLOOKUP(A288,'Maestro de Articulos'!B:C,2,FALSE)</f>
        <v>#N/A</v>
      </c>
    </row>
    <row r="289" spans="2:2" x14ac:dyDescent="0.35">
      <c r="B289" t="e">
        <f>+VLOOKUP(A289,'Maestro de Articulos'!B:C,2,FALSE)</f>
        <v>#N/A</v>
      </c>
    </row>
    <row r="290" spans="2:2" x14ac:dyDescent="0.35">
      <c r="B290" t="e">
        <f>+VLOOKUP(A290,'Maestro de Articulos'!B:C,2,FALSE)</f>
        <v>#N/A</v>
      </c>
    </row>
    <row r="291" spans="2:2" x14ac:dyDescent="0.35">
      <c r="B291" t="e">
        <f>+VLOOKUP(A291,'Maestro de Articulos'!B:C,2,FALSE)</f>
        <v>#N/A</v>
      </c>
    </row>
    <row r="292" spans="2:2" x14ac:dyDescent="0.35">
      <c r="B292" t="e">
        <f>+VLOOKUP(A292,'Maestro de Articulos'!B:C,2,FALSE)</f>
        <v>#N/A</v>
      </c>
    </row>
    <row r="293" spans="2:2" x14ac:dyDescent="0.35">
      <c r="B293" t="e">
        <f>+VLOOKUP(A293,'Maestro de Articulos'!B:C,2,FALSE)</f>
        <v>#N/A</v>
      </c>
    </row>
    <row r="294" spans="2:2" x14ac:dyDescent="0.35">
      <c r="B294" t="e">
        <f>+VLOOKUP(A294,'Maestro de Articulos'!B:C,2,FALSE)</f>
        <v>#N/A</v>
      </c>
    </row>
    <row r="295" spans="2:2" x14ac:dyDescent="0.35">
      <c r="B295" t="e">
        <f>+VLOOKUP(A295,'Maestro de Articulos'!B:C,2,FALSE)</f>
        <v>#N/A</v>
      </c>
    </row>
    <row r="296" spans="2:2" x14ac:dyDescent="0.35">
      <c r="B296" t="e">
        <f>+VLOOKUP(A296,'Maestro de Articulos'!B:C,2,FALSE)</f>
        <v>#N/A</v>
      </c>
    </row>
    <row r="297" spans="2:2" x14ac:dyDescent="0.35">
      <c r="B297" t="e">
        <f>+VLOOKUP(A297,'Maestro de Articulos'!B:C,2,FALSE)</f>
        <v>#N/A</v>
      </c>
    </row>
    <row r="298" spans="2:2" x14ac:dyDescent="0.35">
      <c r="B298" t="e">
        <f>+VLOOKUP(A298,'Maestro de Articulos'!B:C,2,FALSE)</f>
        <v>#N/A</v>
      </c>
    </row>
    <row r="299" spans="2:2" x14ac:dyDescent="0.35">
      <c r="B299" t="e">
        <f>+VLOOKUP(A299,'Maestro de Articulos'!B:C,2,FALSE)</f>
        <v>#N/A</v>
      </c>
    </row>
    <row r="300" spans="2:2" x14ac:dyDescent="0.35">
      <c r="B300" t="e">
        <f>+VLOOKUP(A300,'Maestro de Articulos'!B:C,2,FALSE)</f>
        <v>#N/A</v>
      </c>
    </row>
    <row r="301" spans="2:2" x14ac:dyDescent="0.35">
      <c r="B301" t="e">
        <f>+VLOOKUP(A301,'Maestro de Articulos'!B:C,2,FALSE)</f>
        <v>#N/A</v>
      </c>
    </row>
    <row r="302" spans="2:2" x14ac:dyDescent="0.35">
      <c r="B302" t="e">
        <f>+VLOOKUP(A302,'Maestro de Articulos'!B:C,2,FALSE)</f>
        <v>#N/A</v>
      </c>
    </row>
    <row r="303" spans="2:2" x14ac:dyDescent="0.35">
      <c r="B303" t="e">
        <f>+VLOOKUP(A303,'Maestro de Articulos'!B:C,2,FALSE)</f>
        <v>#N/A</v>
      </c>
    </row>
    <row r="304" spans="2:2" x14ac:dyDescent="0.35">
      <c r="B304" t="e">
        <f>+VLOOKUP(A304,'Maestro de Articulos'!B:C,2,FALSE)</f>
        <v>#N/A</v>
      </c>
    </row>
    <row r="305" spans="2:2" x14ac:dyDescent="0.35">
      <c r="B305" t="e">
        <f>+VLOOKUP(A305,'Maestro de Articulos'!B:C,2,FALSE)</f>
        <v>#N/A</v>
      </c>
    </row>
    <row r="306" spans="2:2" x14ac:dyDescent="0.35">
      <c r="B306" t="e">
        <f>+VLOOKUP(A306,'Maestro de Articulos'!B:C,2,FALSE)</f>
        <v>#N/A</v>
      </c>
    </row>
    <row r="307" spans="2:2" x14ac:dyDescent="0.35">
      <c r="B307" t="e">
        <f>+VLOOKUP(A307,'Maestro de Articulos'!B:C,2,FALSE)</f>
        <v>#N/A</v>
      </c>
    </row>
    <row r="308" spans="2:2" x14ac:dyDescent="0.35">
      <c r="B308" t="e">
        <f>+VLOOKUP(A308,'Maestro de Articulos'!B:C,2,FALSE)</f>
        <v>#N/A</v>
      </c>
    </row>
    <row r="309" spans="2:2" x14ac:dyDescent="0.35">
      <c r="B309" t="e">
        <f>+VLOOKUP(A309,'Maestro de Articulos'!B:C,2,FALSE)</f>
        <v>#N/A</v>
      </c>
    </row>
    <row r="310" spans="2:2" x14ac:dyDescent="0.35">
      <c r="B310" t="e">
        <f>+VLOOKUP(A310,'Maestro de Articulos'!B:C,2,FALSE)</f>
        <v>#N/A</v>
      </c>
    </row>
    <row r="311" spans="2:2" x14ac:dyDescent="0.35">
      <c r="B311" t="e">
        <f>+VLOOKUP(A311,'Maestro de Articulos'!B:C,2,FALSE)</f>
        <v>#N/A</v>
      </c>
    </row>
    <row r="312" spans="2:2" x14ac:dyDescent="0.35">
      <c r="B312" t="e">
        <f>+VLOOKUP(A312,'Maestro de Articulos'!B:C,2,FALSE)</f>
        <v>#N/A</v>
      </c>
    </row>
    <row r="313" spans="2:2" x14ac:dyDescent="0.35">
      <c r="B313" t="e">
        <f>+VLOOKUP(A313,'Maestro de Articulos'!B:C,2,FALSE)</f>
        <v>#N/A</v>
      </c>
    </row>
    <row r="314" spans="2:2" x14ac:dyDescent="0.35">
      <c r="B314" t="e">
        <f>+VLOOKUP(A314,'Maestro de Articulos'!B:C,2,FALSE)</f>
        <v>#N/A</v>
      </c>
    </row>
    <row r="315" spans="2:2" x14ac:dyDescent="0.35">
      <c r="B315" t="e">
        <f>+VLOOKUP(A315,'Maestro de Articulos'!B:C,2,FALSE)</f>
        <v>#N/A</v>
      </c>
    </row>
    <row r="316" spans="2:2" x14ac:dyDescent="0.35">
      <c r="B316" t="e">
        <f>+VLOOKUP(A316,'Maestro de Articulos'!B:C,2,FALSE)</f>
        <v>#N/A</v>
      </c>
    </row>
    <row r="317" spans="2:2" x14ac:dyDescent="0.35">
      <c r="B317" t="e">
        <f>+VLOOKUP(A317,'Maestro de Articulos'!B:C,2,FALSE)</f>
        <v>#N/A</v>
      </c>
    </row>
    <row r="318" spans="2:2" x14ac:dyDescent="0.35">
      <c r="B318" t="e">
        <f>+VLOOKUP(A318,'Maestro de Articulos'!B:C,2,FALSE)</f>
        <v>#N/A</v>
      </c>
    </row>
    <row r="319" spans="2:2" x14ac:dyDescent="0.35">
      <c r="B319" t="e">
        <f>+VLOOKUP(A319,'Maestro de Articulos'!B:C,2,FALSE)</f>
        <v>#N/A</v>
      </c>
    </row>
    <row r="320" spans="2:2" x14ac:dyDescent="0.35">
      <c r="B320" t="e">
        <f>+VLOOKUP(A320,'Maestro de Articulos'!B:C,2,FALSE)</f>
        <v>#N/A</v>
      </c>
    </row>
    <row r="321" spans="2:2" x14ac:dyDescent="0.35">
      <c r="B321" t="e">
        <f>+VLOOKUP(A321,'Maestro de Articulos'!B:C,2,FALSE)</f>
        <v>#N/A</v>
      </c>
    </row>
    <row r="322" spans="2:2" x14ac:dyDescent="0.35">
      <c r="B322" t="e">
        <f>+VLOOKUP(A322,'Maestro de Articulos'!B:C,2,FALSE)</f>
        <v>#N/A</v>
      </c>
    </row>
    <row r="323" spans="2:2" x14ac:dyDescent="0.35">
      <c r="B323" t="e">
        <f>+VLOOKUP(A323,'Maestro de Articulos'!B:C,2,FALSE)</f>
        <v>#N/A</v>
      </c>
    </row>
    <row r="324" spans="2:2" x14ac:dyDescent="0.35">
      <c r="B324" t="e">
        <f>+VLOOKUP(A324,'Maestro de Articulos'!B:C,2,FALSE)</f>
        <v>#N/A</v>
      </c>
    </row>
    <row r="325" spans="2:2" x14ac:dyDescent="0.35">
      <c r="B325" t="e">
        <f>+VLOOKUP(A325,'Maestro de Articulos'!B:C,2,FALSE)</f>
        <v>#N/A</v>
      </c>
    </row>
    <row r="326" spans="2:2" x14ac:dyDescent="0.35">
      <c r="B326" t="e">
        <f>+VLOOKUP(A326,'Maestro de Articulos'!B:C,2,FALSE)</f>
        <v>#N/A</v>
      </c>
    </row>
    <row r="327" spans="2:2" x14ac:dyDescent="0.35">
      <c r="B327" t="e">
        <f>+VLOOKUP(A327,'Maestro de Articulos'!B:C,2,FALSE)</f>
        <v>#N/A</v>
      </c>
    </row>
    <row r="328" spans="2:2" x14ac:dyDescent="0.35">
      <c r="B328" t="e">
        <f>+VLOOKUP(A328,'Maestro de Articulos'!B:C,2,FALSE)</f>
        <v>#N/A</v>
      </c>
    </row>
    <row r="329" spans="2:2" x14ac:dyDescent="0.35">
      <c r="B329" t="e">
        <f>+VLOOKUP(A329,'Maestro de Articulos'!B:C,2,FALSE)</f>
        <v>#N/A</v>
      </c>
    </row>
    <row r="330" spans="2:2" x14ac:dyDescent="0.35">
      <c r="B330" t="e">
        <f>+VLOOKUP(A330,'Maestro de Articulos'!B:C,2,FALSE)</f>
        <v>#N/A</v>
      </c>
    </row>
    <row r="331" spans="2:2" x14ac:dyDescent="0.35">
      <c r="B331" t="e">
        <f>+VLOOKUP(A331,'Maestro de Articulos'!B:C,2,FALSE)</f>
        <v>#N/A</v>
      </c>
    </row>
    <row r="332" spans="2:2" x14ac:dyDescent="0.35">
      <c r="B332" t="e">
        <f>+VLOOKUP(A332,'Maestro de Articulos'!B:C,2,FALSE)</f>
        <v>#N/A</v>
      </c>
    </row>
    <row r="333" spans="2:2" x14ac:dyDescent="0.35">
      <c r="B333" t="e">
        <f>+VLOOKUP(A333,'Maestro de Articulos'!B:C,2,FALSE)</f>
        <v>#N/A</v>
      </c>
    </row>
    <row r="334" spans="2:2" x14ac:dyDescent="0.35">
      <c r="B334" t="e">
        <f>+VLOOKUP(A334,'Maestro de Articulos'!B:C,2,FALSE)</f>
        <v>#N/A</v>
      </c>
    </row>
    <row r="335" spans="2:2" x14ac:dyDescent="0.35">
      <c r="B335" t="e">
        <f>+VLOOKUP(A335,'Maestro de Articulos'!B:C,2,FALSE)</f>
        <v>#N/A</v>
      </c>
    </row>
    <row r="336" spans="2:2" x14ac:dyDescent="0.35">
      <c r="B336" t="e">
        <f>+VLOOKUP(A336,'Maestro de Articulos'!B:C,2,FALSE)</f>
        <v>#N/A</v>
      </c>
    </row>
    <row r="337" spans="2:2" x14ac:dyDescent="0.35">
      <c r="B337" t="e">
        <f>+VLOOKUP(A337,'Maestro de Articulos'!B:C,2,FALSE)</f>
        <v>#N/A</v>
      </c>
    </row>
    <row r="338" spans="2:2" x14ac:dyDescent="0.35">
      <c r="B338" t="e">
        <f>+VLOOKUP(A338,'Maestro de Articulos'!B:C,2,FALSE)</f>
        <v>#N/A</v>
      </c>
    </row>
    <row r="339" spans="2:2" x14ac:dyDescent="0.35">
      <c r="B339" t="e">
        <f>+VLOOKUP(A339,'Maestro de Articulos'!B:C,2,FALSE)</f>
        <v>#N/A</v>
      </c>
    </row>
    <row r="340" spans="2:2" x14ac:dyDescent="0.35">
      <c r="B340" t="e">
        <f>+VLOOKUP(A340,'Maestro de Articulos'!B:C,2,FALSE)</f>
        <v>#N/A</v>
      </c>
    </row>
    <row r="341" spans="2:2" x14ac:dyDescent="0.35">
      <c r="B341" t="e">
        <f>+VLOOKUP(A341,'Maestro de Articulos'!B:C,2,FALSE)</f>
        <v>#N/A</v>
      </c>
    </row>
    <row r="342" spans="2:2" x14ac:dyDescent="0.35">
      <c r="B342" t="e">
        <f>+VLOOKUP(A342,'Maestro de Articulos'!B:C,2,FALSE)</f>
        <v>#N/A</v>
      </c>
    </row>
    <row r="343" spans="2:2" x14ac:dyDescent="0.35">
      <c r="B343" t="e">
        <f>+VLOOKUP(A343,'Maestro de Articulos'!B:C,2,FALSE)</f>
        <v>#N/A</v>
      </c>
    </row>
    <row r="344" spans="2:2" x14ac:dyDescent="0.35">
      <c r="B344" t="e">
        <f>+VLOOKUP(A344,'Maestro de Articulos'!B:C,2,FALSE)</f>
        <v>#N/A</v>
      </c>
    </row>
    <row r="345" spans="2:2" x14ac:dyDescent="0.35">
      <c r="B345" t="e">
        <f>+VLOOKUP(A345,'Maestro de Articulos'!B:C,2,FALSE)</f>
        <v>#N/A</v>
      </c>
    </row>
    <row r="346" spans="2:2" x14ac:dyDescent="0.35">
      <c r="B346" t="e">
        <f>+VLOOKUP(A346,'Maestro de Articulos'!B:C,2,FALSE)</f>
        <v>#N/A</v>
      </c>
    </row>
    <row r="347" spans="2:2" x14ac:dyDescent="0.35">
      <c r="B347" t="e">
        <f>+VLOOKUP(A347,'Maestro de Articulos'!B:C,2,FALSE)</f>
        <v>#N/A</v>
      </c>
    </row>
    <row r="348" spans="2:2" x14ac:dyDescent="0.35">
      <c r="B348" t="e">
        <f>+VLOOKUP(A348,'Maestro de Articulos'!B:C,2,FALSE)</f>
        <v>#N/A</v>
      </c>
    </row>
    <row r="349" spans="2:2" x14ac:dyDescent="0.35">
      <c r="B349" t="e">
        <f>+VLOOKUP(A349,'Maestro de Articulos'!B:C,2,FALSE)</f>
        <v>#N/A</v>
      </c>
    </row>
    <row r="350" spans="2:2" x14ac:dyDescent="0.35">
      <c r="B350" t="e">
        <f>+VLOOKUP(A350,'Maestro de Articulos'!B:C,2,FALSE)</f>
        <v>#N/A</v>
      </c>
    </row>
    <row r="351" spans="2:2" x14ac:dyDescent="0.35">
      <c r="B351" t="e">
        <f>+VLOOKUP(A351,'Maestro de Articulos'!B:C,2,FALSE)</f>
        <v>#N/A</v>
      </c>
    </row>
    <row r="352" spans="2:2" x14ac:dyDescent="0.35">
      <c r="B352" t="e">
        <f>+VLOOKUP(A352,'Maestro de Articulos'!B:C,2,FALSE)</f>
        <v>#N/A</v>
      </c>
    </row>
    <row r="353" spans="2:2" x14ac:dyDescent="0.35">
      <c r="B353" t="e">
        <f>+VLOOKUP(A353,'Maestro de Articulos'!B:C,2,FALSE)</f>
        <v>#N/A</v>
      </c>
    </row>
    <row r="354" spans="2:2" x14ac:dyDescent="0.35">
      <c r="B354" t="e">
        <f>+VLOOKUP(A354,'Maestro de Articulos'!B:C,2,FALSE)</f>
        <v>#N/A</v>
      </c>
    </row>
    <row r="355" spans="2:2" x14ac:dyDescent="0.35">
      <c r="B355" t="e">
        <f>+VLOOKUP(A355,'Maestro de Articulos'!B:C,2,FALSE)</f>
        <v>#N/A</v>
      </c>
    </row>
    <row r="356" spans="2:2" x14ac:dyDescent="0.35">
      <c r="B356" t="e">
        <f>+VLOOKUP(A356,'Maestro de Articulos'!B:C,2,FALSE)</f>
        <v>#N/A</v>
      </c>
    </row>
    <row r="357" spans="2:2" x14ac:dyDescent="0.35">
      <c r="B357" t="e">
        <f>+VLOOKUP(A357,'Maestro de Articulos'!B:C,2,FALSE)</f>
        <v>#N/A</v>
      </c>
    </row>
    <row r="358" spans="2:2" x14ac:dyDescent="0.35">
      <c r="B358" t="e">
        <f>+VLOOKUP(A358,'Maestro de Articulos'!B:C,2,FALSE)</f>
        <v>#N/A</v>
      </c>
    </row>
    <row r="359" spans="2:2" x14ac:dyDescent="0.35">
      <c r="B359" t="e">
        <f>+VLOOKUP(A359,'Maestro de Articulos'!B:C,2,FALSE)</f>
        <v>#N/A</v>
      </c>
    </row>
    <row r="360" spans="2:2" x14ac:dyDescent="0.35">
      <c r="B360" t="e">
        <f>+VLOOKUP(A360,'Maestro de Articulos'!B:C,2,FALSE)</f>
        <v>#N/A</v>
      </c>
    </row>
    <row r="361" spans="2:2" x14ac:dyDescent="0.35">
      <c r="B361" t="e">
        <f>+VLOOKUP(A361,'Maestro de Articulos'!B:C,2,FALSE)</f>
        <v>#N/A</v>
      </c>
    </row>
    <row r="362" spans="2:2" x14ac:dyDescent="0.35">
      <c r="B362" t="e">
        <f>+VLOOKUP(A362,'Maestro de Articulos'!B:C,2,FALSE)</f>
        <v>#N/A</v>
      </c>
    </row>
    <row r="363" spans="2:2" x14ac:dyDescent="0.35">
      <c r="B363" t="e">
        <f>+VLOOKUP(A363,'Maestro de Articulos'!B:C,2,FALSE)</f>
        <v>#N/A</v>
      </c>
    </row>
    <row r="364" spans="2:2" x14ac:dyDescent="0.35">
      <c r="B364" t="e">
        <f>+VLOOKUP(A364,'Maestro de Articulos'!B:C,2,FALSE)</f>
        <v>#N/A</v>
      </c>
    </row>
    <row r="365" spans="2:2" x14ac:dyDescent="0.35">
      <c r="B365" t="e">
        <f>+VLOOKUP(A365,'Maestro de Articulos'!B:C,2,FALSE)</f>
        <v>#N/A</v>
      </c>
    </row>
    <row r="366" spans="2:2" x14ac:dyDescent="0.35">
      <c r="B366" t="e">
        <f>+VLOOKUP(A366,'Maestro de Articulos'!B:C,2,FALSE)</f>
        <v>#N/A</v>
      </c>
    </row>
    <row r="367" spans="2:2" x14ac:dyDescent="0.35">
      <c r="B367" t="e">
        <f>+VLOOKUP(A367,'Maestro de Articulos'!B:C,2,FALSE)</f>
        <v>#N/A</v>
      </c>
    </row>
    <row r="368" spans="2:2" x14ac:dyDescent="0.35">
      <c r="B368" t="e">
        <f>+VLOOKUP(A368,'Maestro de Articulos'!B:C,2,FALSE)</f>
        <v>#N/A</v>
      </c>
    </row>
    <row r="369" spans="2:2" x14ac:dyDescent="0.35">
      <c r="B369" t="e">
        <f>+VLOOKUP(A369,'Maestro de Articulos'!B:C,2,FALSE)</f>
        <v>#N/A</v>
      </c>
    </row>
    <row r="370" spans="2:2" x14ac:dyDescent="0.35">
      <c r="B370" t="e">
        <f>+VLOOKUP(A370,'Maestro de Articulos'!B:C,2,FALSE)</f>
        <v>#N/A</v>
      </c>
    </row>
    <row r="371" spans="2:2" x14ac:dyDescent="0.35">
      <c r="B371" t="e">
        <f>+VLOOKUP(A371,'Maestro de Articulos'!B:C,2,FALSE)</f>
        <v>#N/A</v>
      </c>
    </row>
    <row r="372" spans="2:2" x14ac:dyDescent="0.35">
      <c r="B372" t="e">
        <f>+VLOOKUP(A372,'Maestro de Articulos'!B:C,2,FALSE)</f>
        <v>#N/A</v>
      </c>
    </row>
    <row r="373" spans="2:2" x14ac:dyDescent="0.35">
      <c r="B373" t="e">
        <f>+VLOOKUP(A373,'Maestro de Articulos'!B:C,2,FALSE)</f>
        <v>#N/A</v>
      </c>
    </row>
    <row r="374" spans="2:2" x14ac:dyDescent="0.35">
      <c r="B374" t="e">
        <f>+VLOOKUP(A374,'Maestro de Articulos'!B:C,2,FALSE)</f>
        <v>#N/A</v>
      </c>
    </row>
    <row r="375" spans="2:2" x14ac:dyDescent="0.35">
      <c r="B375" t="e">
        <f>+VLOOKUP(A375,'Maestro de Articulos'!B:C,2,FALSE)</f>
        <v>#N/A</v>
      </c>
    </row>
    <row r="376" spans="2:2" x14ac:dyDescent="0.35">
      <c r="B376" t="e">
        <f>+VLOOKUP(A376,'Maestro de Articulos'!B:C,2,FALSE)</f>
        <v>#N/A</v>
      </c>
    </row>
    <row r="377" spans="2:2" x14ac:dyDescent="0.35">
      <c r="B377" t="e">
        <f>+VLOOKUP(A377,'Maestro de Articulos'!B:C,2,FALSE)</f>
        <v>#N/A</v>
      </c>
    </row>
    <row r="378" spans="2:2" x14ac:dyDescent="0.35">
      <c r="B378" t="e">
        <f>+VLOOKUP(A378,'Maestro de Articulos'!B:C,2,FALSE)</f>
        <v>#N/A</v>
      </c>
    </row>
    <row r="379" spans="2:2" x14ac:dyDescent="0.35">
      <c r="B379" t="e">
        <f>+VLOOKUP(A379,'Maestro de Articulos'!B:C,2,FALSE)</f>
        <v>#N/A</v>
      </c>
    </row>
    <row r="380" spans="2:2" x14ac:dyDescent="0.35">
      <c r="B380" t="e">
        <f>+VLOOKUP(A380,'Maestro de Articulos'!B:C,2,FALSE)</f>
        <v>#N/A</v>
      </c>
    </row>
    <row r="381" spans="2:2" x14ac:dyDescent="0.35">
      <c r="B381" t="e">
        <f>+VLOOKUP(A381,'Maestro de Articulos'!B:C,2,FALSE)</f>
        <v>#N/A</v>
      </c>
    </row>
    <row r="382" spans="2:2" x14ac:dyDescent="0.35">
      <c r="B382" t="e">
        <f>+VLOOKUP(A382,'Maestro de Articulos'!B:C,2,FALSE)</f>
        <v>#N/A</v>
      </c>
    </row>
    <row r="383" spans="2:2" x14ac:dyDescent="0.35">
      <c r="B383" t="e">
        <f>+VLOOKUP(A383,'Maestro de Articulos'!B:C,2,FALSE)</f>
        <v>#N/A</v>
      </c>
    </row>
    <row r="384" spans="2:2" x14ac:dyDescent="0.35">
      <c r="B384" t="e">
        <f>+VLOOKUP(A384,'Maestro de Articulos'!B:C,2,FALSE)</f>
        <v>#N/A</v>
      </c>
    </row>
    <row r="385" spans="2:2" x14ac:dyDescent="0.35">
      <c r="B385" t="e">
        <f>+VLOOKUP(A385,'Maestro de Articulos'!B:C,2,FALSE)</f>
        <v>#N/A</v>
      </c>
    </row>
    <row r="386" spans="2:2" x14ac:dyDescent="0.35">
      <c r="B386" t="e">
        <f>+VLOOKUP(A386,'Maestro de Articulos'!B:C,2,FALSE)</f>
        <v>#N/A</v>
      </c>
    </row>
    <row r="387" spans="2:2" x14ac:dyDescent="0.35">
      <c r="B387" t="e">
        <f>+VLOOKUP(A387,'Maestro de Articulos'!B:C,2,FALSE)</f>
        <v>#N/A</v>
      </c>
    </row>
    <row r="388" spans="2:2" x14ac:dyDescent="0.35">
      <c r="B388" t="e">
        <f>+VLOOKUP(A388,'Maestro de Articulos'!B:C,2,FALSE)</f>
        <v>#N/A</v>
      </c>
    </row>
    <row r="389" spans="2:2" x14ac:dyDescent="0.35">
      <c r="B389" t="e">
        <f>+VLOOKUP(A389,'Maestro de Articulos'!B:C,2,FALSE)</f>
        <v>#N/A</v>
      </c>
    </row>
    <row r="390" spans="2:2" x14ac:dyDescent="0.35">
      <c r="B390" t="e">
        <f>+VLOOKUP(A390,'Maestro de Articulos'!B:C,2,FALSE)</f>
        <v>#N/A</v>
      </c>
    </row>
    <row r="391" spans="2:2" x14ac:dyDescent="0.35">
      <c r="B391" t="e">
        <f>+VLOOKUP(A391,'Maestro de Articulos'!B:C,2,FALSE)</f>
        <v>#N/A</v>
      </c>
    </row>
    <row r="392" spans="2:2" x14ac:dyDescent="0.35">
      <c r="B392" t="e">
        <f>+VLOOKUP(A392,'Maestro de Articulos'!B:C,2,FALSE)</f>
        <v>#N/A</v>
      </c>
    </row>
    <row r="393" spans="2:2" x14ac:dyDescent="0.35">
      <c r="B393" t="e">
        <f>+VLOOKUP(A393,'Maestro de Articulos'!B:C,2,FALSE)</f>
        <v>#N/A</v>
      </c>
    </row>
    <row r="394" spans="2:2" x14ac:dyDescent="0.35">
      <c r="B394" t="e">
        <f>+VLOOKUP(A394,'Maestro de Articulos'!B:C,2,FALSE)</f>
        <v>#N/A</v>
      </c>
    </row>
    <row r="395" spans="2:2" x14ac:dyDescent="0.35">
      <c r="B395" t="e">
        <f>+VLOOKUP(A395,'Maestro de Articulos'!B:C,2,FALSE)</f>
        <v>#N/A</v>
      </c>
    </row>
    <row r="396" spans="2:2" x14ac:dyDescent="0.35">
      <c r="B396" t="e">
        <f>+VLOOKUP(A396,'Maestro de Articulos'!B:C,2,FALSE)</f>
        <v>#N/A</v>
      </c>
    </row>
    <row r="397" spans="2:2" x14ac:dyDescent="0.35">
      <c r="B397" t="e">
        <f>+VLOOKUP(A397,'Maestro de Articulos'!B:C,2,FALSE)</f>
        <v>#N/A</v>
      </c>
    </row>
    <row r="398" spans="2:2" x14ac:dyDescent="0.35">
      <c r="B398" t="e">
        <f>+VLOOKUP(A398,'Maestro de Articulos'!B:C,2,FALSE)</f>
        <v>#N/A</v>
      </c>
    </row>
    <row r="399" spans="2:2" x14ac:dyDescent="0.35">
      <c r="B399" t="e">
        <f>+VLOOKUP(A399,'Maestro de Articulos'!B:C,2,FALSE)</f>
        <v>#N/A</v>
      </c>
    </row>
    <row r="400" spans="2:2" x14ac:dyDescent="0.35">
      <c r="B400" t="e">
        <f>+VLOOKUP(A400,'Maestro de Articulos'!B:C,2,FALSE)</f>
        <v>#N/A</v>
      </c>
    </row>
    <row r="401" spans="2:2" x14ac:dyDescent="0.35">
      <c r="B401" t="e">
        <f>+VLOOKUP(A401,'Maestro de Articulos'!B:C,2,FALSE)</f>
        <v>#N/A</v>
      </c>
    </row>
    <row r="402" spans="2:2" x14ac:dyDescent="0.35">
      <c r="B402" t="e">
        <f>+VLOOKUP(A402,'Maestro de Articulos'!B:C,2,FALSE)</f>
        <v>#N/A</v>
      </c>
    </row>
    <row r="403" spans="2:2" x14ac:dyDescent="0.35">
      <c r="B403" t="e">
        <f>+VLOOKUP(A403,'Maestro de Articulos'!B:C,2,FALSE)</f>
        <v>#N/A</v>
      </c>
    </row>
    <row r="404" spans="2:2" x14ac:dyDescent="0.35">
      <c r="B404" t="e">
        <f>+VLOOKUP(A404,'Maestro de Articulos'!B:C,2,FALSE)</f>
        <v>#N/A</v>
      </c>
    </row>
    <row r="405" spans="2:2" x14ac:dyDescent="0.35">
      <c r="B405" t="e">
        <f>+VLOOKUP(A405,'Maestro de Articulos'!B:C,2,FALSE)</f>
        <v>#N/A</v>
      </c>
    </row>
    <row r="406" spans="2:2" x14ac:dyDescent="0.35">
      <c r="B406" t="e">
        <f>+VLOOKUP(A406,'Maestro de Articulos'!B:C,2,FALSE)</f>
        <v>#N/A</v>
      </c>
    </row>
    <row r="407" spans="2:2" x14ac:dyDescent="0.35">
      <c r="B407" t="e">
        <f>+VLOOKUP(A407,'Maestro de Articulos'!B:C,2,FALSE)</f>
        <v>#N/A</v>
      </c>
    </row>
    <row r="408" spans="2:2" x14ac:dyDescent="0.35">
      <c r="B408" t="e">
        <f>+VLOOKUP(A408,'Maestro de Articulos'!B:C,2,FALSE)</f>
        <v>#N/A</v>
      </c>
    </row>
    <row r="409" spans="2:2" x14ac:dyDescent="0.35">
      <c r="B409" t="e">
        <f>+VLOOKUP(A409,'Maestro de Articulos'!B:C,2,FALSE)</f>
        <v>#N/A</v>
      </c>
    </row>
    <row r="410" spans="2:2" x14ac:dyDescent="0.35">
      <c r="B410" t="e">
        <f>+VLOOKUP(A410,'Maestro de Articulos'!B:C,2,FALSE)</f>
        <v>#N/A</v>
      </c>
    </row>
    <row r="411" spans="2:2" x14ac:dyDescent="0.35">
      <c r="B411" t="e">
        <f>+VLOOKUP(A411,'Maestro de Articulos'!B:C,2,FALSE)</f>
        <v>#N/A</v>
      </c>
    </row>
    <row r="412" spans="2:2" x14ac:dyDescent="0.35">
      <c r="B412" t="e">
        <f>+VLOOKUP(A412,'Maestro de Articulos'!B:C,2,FALSE)</f>
        <v>#N/A</v>
      </c>
    </row>
    <row r="413" spans="2:2" x14ac:dyDescent="0.35">
      <c r="B413" t="e">
        <f>+VLOOKUP(A413,'Maestro de Articulos'!B:C,2,FALSE)</f>
        <v>#N/A</v>
      </c>
    </row>
    <row r="414" spans="2:2" x14ac:dyDescent="0.35">
      <c r="B414" t="e">
        <f>+VLOOKUP(A414,'Maestro de Articulos'!B:C,2,FALSE)</f>
        <v>#N/A</v>
      </c>
    </row>
    <row r="415" spans="2:2" x14ac:dyDescent="0.35">
      <c r="B415" t="e">
        <f>+VLOOKUP(A415,'Maestro de Articulos'!B:C,2,FALSE)</f>
        <v>#N/A</v>
      </c>
    </row>
    <row r="416" spans="2:2" x14ac:dyDescent="0.35">
      <c r="B416" t="e">
        <f>+VLOOKUP(A416,'Maestro de Articulos'!B:C,2,FALSE)</f>
        <v>#N/A</v>
      </c>
    </row>
    <row r="417" spans="2:2" x14ac:dyDescent="0.35">
      <c r="B417" t="e">
        <f>+VLOOKUP(A417,'Maestro de Articulos'!B:C,2,FALSE)</f>
        <v>#N/A</v>
      </c>
    </row>
    <row r="418" spans="2:2" x14ac:dyDescent="0.35">
      <c r="B418" t="e">
        <f>+VLOOKUP(A418,'Maestro de Articulos'!B:C,2,FALSE)</f>
        <v>#N/A</v>
      </c>
    </row>
    <row r="419" spans="2:2" x14ac:dyDescent="0.35">
      <c r="B419" t="e">
        <f>+VLOOKUP(A419,'Maestro de Articulos'!B:C,2,FALSE)</f>
        <v>#N/A</v>
      </c>
    </row>
    <row r="420" spans="2:2" x14ac:dyDescent="0.35">
      <c r="B420" t="e">
        <f>+VLOOKUP(A420,'Maestro de Articulos'!B:C,2,FALSE)</f>
        <v>#N/A</v>
      </c>
    </row>
    <row r="421" spans="2:2" x14ac:dyDescent="0.35">
      <c r="B421" t="e">
        <f>+VLOOKUP(A421,'Maestro de Articulos'!B:C,2,FALSE)</f>
        <v>#N/A</v>
      </c>
    </row>
    <row r="422" spans="2:2" x14ac:dyDescent="0.35">
      <c r="B422" t="e">
        <f>+VLOOKUP(A422,'Maestro de Articulos'!B:C,2,FALSE)</f>
        <v>#N/A</v>
      </c>
    </row>
    <row r="423" spans="2:2" x14ac:dyDescent="0.35">
      <c r="B423" t="e">
        <f>+VLOOKUP(A423,'Maestro de Articulos'!B:C,2,FALSE)</f>
        <v>#N/A</v>
      </c>
    </row>
    <row r="424" spans="2:2" x14ac:dyDescent="0.35">
      <c r="B424" t="e">
        <f>+VLOOKUP(A424,'Maestro de Articulos'!B:C,2,FALSE)</f>
        <v>#N/A</v>
      </c>
    </row>
    <row r="425" spans="2:2" x14ac:dyDescent="0.35">
      <c r="B425" t="e">
        <f>+VLOOKUP(A425,'Maestro de Articulos'!B:C,2,FALSE)</f>
        <v>#N/A</v>
      </c>
    </row>
    <row r="426" spans="2:2" x14ac:dyDescent="0.35">
      <c r="B426" t="e">
        <f>+VLOOKUP(A426,'Maestro de Articulos'!B:C,2,FALSE)</f>
        <v>#N/A</v>
      </c>
    </row>
    <row r="427" spans="2:2" x14ac:dyDescent="0.35">
      <c r="B427" t="e">
        <f>+VLOOKUP(A427,'Maestro de Articulos'!B:C,2,FALSE)</f>
        <v>#N/A</v>
      </c>
    </row>
    <row r="428" spans="2:2" x14ac:dyDescent="0.35">
      <c r="B428" t="e">
        <f>+VLOOKUP(A428,'Maestro de Articulos'!B:C,2,FALSE)</f>
        <v>#N/A</v>
      </c>
    </row>
    <row r="429" spans="2:2" x14ac:dyDescent="0.35">
      <c r="B429" t="e">
        <f>+VLOOKUP(A429,'Maestro de Articulos'!B:C,2,FALSE)</f>
        <v>#N/A</v>
      </c>
    </row>
    <row r="430" spans="2:2" x14ac:dyDescent="0.35">
      <c r="B430" t="e">
        <f>+VLOOKUP(A430,'Maestro de Articulos'!B:C,2,FALSE)</f>
        <v>#N/A</v>
      </c>
    </row>
    <row r="431" spans="2:2" x14ac:dyDescent="0.35">
      <c r="B431" t="e">
        <f>+VLOOKUP(A431,'Maestro de Articulos'!B:C,2,FALSE)</f>
        <v>#N/A</v>
      </c>
    </row>
    <row r="432" spans="2:2" x14ac:dyDescent="0.35">
      <c r="B432" t="e">
        <f>+VLOOKUP(A432,'Maestro de Articulos'!B:C,2,FALSE)</f>
        <v>#N/A</v>
      </c>
    </row>
    <row r="433" spans="2:2" x14ac:dyDescent="0.35">
      <c r="B433" t="e">
        <f>+VLOOKUP(A433,'Maestro de Articulos'!B:C,2,FALSE)</f>
        <v>#N/A</v>
      </c>
    </row>
    <row r="434" spans="2:2" x14ac:dyDescent="0.35">
      <c r="B434" t="e">
        <f>+VLOOKUP(A434,'Maestro de Articulos'!B:C,2,FALSE)</f>
        <v>#N/A</v>
      </c>
    </row>
    <row r="435" spans="2:2" x14ac:dyDescent="0.35">
      <c r="B435" t="e">
        <f>+VLOOKUP(A435,'Maestro de Articulos'!B:C,2,FALSE)</f>
        <v>#N/A</v>
      </c>
    </row>
    <row r="436" spans="2:2" x14ac:dyDescent="0.35">
      <c r="B436" t="e">
        <f>+VLOOKUP(A436,'Maestro de Articulos'!B:C,2,FALSE)</f>
        <v>#N/A</v>
      </c>
    </row>
    <row r="437" spans="2:2" x14ac:dyDescent="0.35">
      <c r="B437" t="e">
        <f>+VLOOKUP(A437,'Maestro de Articulos'!B:C,2,FALSE)</f>
        <v>#N/A</v>
      </c>
    </row>
    <row r="438" spans="2:2" x14ac:dyDescent="0.35">
      <c r="B438" t="e">
        <f>+VLOOKUP(A438,'Maestro de Articulos'!B:C,2,FALSE)</f>
        <v>#N/A</v>
      </c>
    </row>
    <row r="439" spans="2:2" x14ac:dyDescent="0.35">
      <c r="B439" t="e">
        <f>+VLOOKUP(A439,'Maestro de Articulos'!B:C,2,FALSE)</f>
        <v>#N/A</v>
      </c>
    </row>
    <row r="440" spans="2:2" x14ac:dyDescent="0.35">
      <c r="B440" t="e">
        <f>+VLOOKUP(A440,'Maestro de Articulos'!B:C,2,FALSE)</f>
        <v>#N/A</v>
      </c>
    </row>
    <row r="441" spans="2:2" x14ac:dyDescent="0.35">
      <c r="B441" t="e">
        <f>+VLOOKUP(A441,'Maestro de Articulos'!B:C,2,FALSE)</f>
        <v>#N/A</v>
      </c>
    </row>
    <row r="442" spans="2:2" x14ac:dyDescent="0.35">
      <c r="B442" t="e">
        <f>+VLOOKUP(A442,'Maestro de Articulos'!B:C,2,FALSE)</f>
        <v>#N/A</v>
      </c>
    </row>
    <row r="443" spans="2:2" x14ac:dyDescent="0.35">
      <c r="B443" t="e">
        <f>+VLOOKUP(A443,'Maestro de Articulos'!B:C,2,FALSE)</f>
        <v>#N/A</v>
      </c>
    </row>
    <row r="444" spans="2:2" x14ac:dyDescent="0.35">
      <c r="B444" t="e">
        <f>+VLOOKUP(A444,'Maestro de Articulos'!B:C,2,FALSE)</f>
        <v>#N/A</v>
      </c>
    </row>
    <row r="445" spans="2:2" x14ac:dyDescent="0.35">
      <c r="B445" t="e">
        <f>+VLOOKUP(A445,'Maestro de Articulos'!B:C,2,FALSE)</f>
        <v>#N/A</v>
      </c>
    </row>
    <row r="446" spans="2:2" x14ac:dyDescent="0.35">
      <c r="B446" t="e">
        <f>+VLOOKUP(A446,'Maestro de Articulos'!B:C,2,FALSE)</f>
        <v>#N/A</v>
      </c>
    </row>
    <row r="447" spans="2:2" x14ac:dyDescent="0.35">
      <c r="B447" t="e">
        <f>+VLOOKUP(A447,'Maestro de Articulos'!B:C,2,FALSE)</f>
        <v>#N/A</v>
      </c>
    </row>
    <row r="448" spans="2:2" x14ac:dyDescent="0.35">
      <c r="B448" t="e">
        <f>+VLOOKUP(A448,'Maestro de Articulos'!B:C,2,FALSE)</f>
        <v>#N/A</v>
      </c>
    </row>
    <row r="449" spans="2:2" x14ac:dyDescent="0.35">
      <c r="B449" t="e">
        <f>+VLOOKUP(A449,'Maestro de Articulos'!B:C,2,FALSE)</f>
        <v>#N/A</v>
      </c>
    </row>
    <row r="450" spans="2:2" x14ac:dyDescent="0.35">
      <c r="B450" t="e">
        <f>+VLOOKUP(A450,'Maestro de Articulos'!B:C,2,FALSE)</f>
        <v>#N/A</v>
      </c>
    </row>
    <row r="451" spans="2:2" x14ac:dyDescent="0.35">
      <c r="B451" t="e">
        <f>+VLOOKUP(A451,'Maestro de Articulos'!B:C,2,FALSE)</f>
        <v>#N/A</v>
      </c>
    </row>
    <row r="452" spans="2:2" x14ac:dyDescent="0.35">
      <c r="B452" t="e">
        <f>+VLOOKUP(A452,'Maestro de Articulos'!B:C,2,FALSE)</f>
        <v>#N/A</v>
      </c>
    </row>
    <row r="453" spans="2:2" x14ac:dyDescent="0.35">
      <c r="B453" t="e">
        <f>+VLOOKUP(A453,'Maestro de Articulos'!B:C,2,FALSE)</f>
        <v>#N/A</v>
      </c>
    </row>
    <row r="454" spans="2:2" x14ac:dyDescent="0.35">
      <c r="B454" t="e">
        <f>+VLOOKUP(A454,'Maestro de Articulos'!B:C,2,FALSE)</f>
        <v>#N/A</v>
      </c>
    </row>
    <row r="455" spans="2:2" x14ac:dyDescent="0.35">
      <c r="B455" t="e">
        <f>+VLOOKUP(A455,'Maestro de Articulos'!B:C,2,FALSE)</f>
        <v>#N/A</v>
      </c>
    </row>
    <row r="456" spans="2:2" x14ac:dyDescent="0.35">
      <c r="B456" t="e">
        <f>+VLOOKUP(A456,'Maestro de Articulos'!B:C,2,FALSE)</f>
        <v>#N/A</v>
      </c>
    </row>
    <row r="457" spans="2:2" x14ac:dyDescent="0.35">
      <c r="B457" t="e">
        <f>+VLOOKUP(A457,'Maestro de Articulos'!B:C,2,FALSE)</f>
        <v>#N/A</v>
      </c>
    </row>
    <row r="458" spans="2:2" x14ac:dyDescent="0.35">
      <c r="B458" t="e">
        <f>+VLOOKUP(A458,'Maestro de Articulos'!B:C,2,FALSE)</f>
        <v>#N/A</v>
      </c>
    </row>
    <row r="459" spans="2:2" x14ac:dyDescent="0.35">
      <c r="B459" t="e">
        <f>+VLOOKUP(A459,'Maestro de Articulos'!B:C,2,FALSE)</f>
        <v>#N/A</v>
      </c>
    </row>
    <row r="460" spans="2:2" x14ac:dyDescent="0.35">
      <c r="B460" t="e">
        <f>+VLOOKUP(A460,'Maestro de Articulos'!B:C,2,FALSE)</f>
        <v>#N/A</v>
      </c>
    </row>
    <row r="461" spans="2:2" x14ac:dyDescent="0.35">
      <c r="B461" t="e">
        <f>+VLOOKUP(A461,'Maestro de Articulos'!B:C,2,FALSE)</f>
        <v>#N/A</v>
      </c>
    </row>
    <row r="462" spans="2:2" x14ac:dyDescent="0.35">
      <c r="B462" t="e">
        <f>+VLOOKUP(A462,'Maestro de Articulos'!B:C,2,FALSE)</f>
        <v>#N/A</v>
      </c>
    </row>
    <row r="463" spans="2:2" x14ac:dyDescent="0.35">
      <c r="B463" t="e">
        <f>+VLOOKUP(A463,'Maestro de Articulos'!B:C,2,FALSE)</f>
        <v>#N/A</v>
      </c>
    </row>
    <row r="464" spans="2:2" x14ac:dyDescent="0.35">
      <c r="B464" t="e">
        <f>+VLOOKUP(A464,'Maestro de Articulos'!B:C,2,FALSE)</f>
        <v>#N/A</v>
      </c>
    </row>
    <row r="465" spans="2:2" x14ac:dyDescent="0.35">
      <c r="B465" t="e">
        <f>+VLOOKUP(A465,'Maestro de Articulos'!B:C,2,FALSE)</f>
        <v>#N/A</v>
      </c>
    </row>
    <row r="466" spans="2:2" x14ac:dyDescent="0.35">
      <c r="B466" t="e">
        <f>+VLOOKUP(A466,'Maestro de Articulos'!B:C,2,FALSE)</f>
        <v>#N/A</v>
      </c>
    </row>
    <row r="467" spans="2:2" x14ac:dyDescent="0.35">
      <c r="B467" t="e">
        <f>+VLOOKUP(A467,'Maestro de Articulos'!B:C,2,FALSE)</f>
        <v>#N/A</v>
      </c>
    </row>
    <row r="468" spans="2:2" x14ac:dyDescent="0.35">
      <c r="B468" t="e">
        <f>+VLOOKUP(A468,'Maestro de Articulos'!B:C,2,FALSE)</f>
        <v>#N/A</v>
      </c>
    </row>
    <row r="469" spans="2:2" x14ac:dyDescent="0.35">
      <c r="B469" t="e">
        <f>+VLOOKUP(A469,'Maestro de Articulos'!B:C,2,FALSE)</f>
        <v>#N/A</v>
      </c>
    </row>
    <row r="470" spans="2:2" x14ac:dyDescent="0.35">
      <c r="B470" t="e">
        <f>+VLOOKUP(A470,'Maestro de Articulos'!B:C,2,FALSE)</f>
        <v>#N/A</v>
      </c>
    </row>
    <row r="471" spans="2:2" x14ac:dyDescent="0.35">
      <c r="B471" t="e">
        <f>+VLOOKUP(A471,'Maestro de Articulos'!B:C,2,FALSE)</f>
        <v>#N/A</v>
      </c>
    </row>
    <row r="472" spans="2:2" x14ac:dyDescent="0.35">
      <c r="B472" t="e">
        <f>+VLOOKUP(A472,'Maestro de Articulos'!B:C,2,FALSE)</f>
        <v>#N/A</v>
      </c>
    </row>
    <row r="473" spans="2:2" x14ac:dyDescent="0.35">
      <c r="B473" t="e">
        <f>+VLOOKUP(A473,'Maestro de Articulos'!B:C,2,FALSE)</f>
        <v>#N/A</v>
      </c>
    </row>
    <row r="474" spans="2:2" x14ac:dyDescent="0.35">
      <c r="B474" t="e">
        <f>+VLOOKUP(A474,'Maestro de Articulos'!B:C,2,FALSE)</f>
        <v>#N/A</v>
      </c>
    </row>
    <row r="475" spans="2:2" x14ac:dyDescent="0.35">
      <c r="B475" t="e">
        <f>+VLOOKUP(A475,'Maestro de Articulos'!B:C,2,FALSE)</f>
        <v>#N/A</v>
      </c>
    </row>
    <row r="476" spans="2:2" x14ac:dyDescent="0.35">
      <c r="B476" t="e">
        <f>+VLOOKUP(A476,'Maestro de Articulos'!B:C,2,FALSE)</f>
        <v>#N/A</v>
      </c>
    </row>
    <row r="477" spans="2:2" x14ac:dyDescent="0.35">
      <c r="B477" t="e">
        <f>+VLOOKUP(A477,'Maestro de Articulos'!B:C,2,FALSE)</f>
        <v>#N/A</v>
      </c>
    </row>
    <row r="478" spans="2:2" x14ac:dyDescent="0.35">
      <c r="B478" t="e">
        <f>+VLOOKUP(A478,'Maestro de Articulos'!B:C,2,FALSE)</f>
        <v>#N/A</v>
      </c>
    </row>
    <row r="479" spans="2:2" x14ac:dyDescent="0.35">
      <c r="B479" t="e">
        <f>+VLOOKUP(A479,'Maestro de Articulos'!B:C,2,FALSE)</f>
        <v>#N/A</v>
      </c>
    </row>
    <row r="480" spans="2:2" x14ac:dyDescent="0.35">
      <c r="B480" t="e">
        <f>+VLOOKUP(A480,'Maestro de Articulos'!B:C,2,FALSE)</f>
        <v>#N/A</v>
      </c>
    </row>
    <row r="481" spans="2:2" x14ac:dyDescent="0.35">
      <c r="B481" t="e">
        <f>+VLOOKUP(A481,'Maestro de Articulos'!B:C,2,FALSE)</f>
        <v>#N/A</v>
      </c>
    </row>
    <row r="482" spans="2:2" x14ac:dyDescent="0.35">
      <c r="B482" t="e">
        <f>+VLOOKUP(A482,'Maestro de Articulos'!B:C,2,FALSE)</f>
        <v>#N/A</v>
      </c>
    </row>
    <row r="483" spans="2:2" x14ac:dyDescent="0.35">
      <c r="B483" t="e">
        <f>+VLOOKUP(A483,'Maestro de Articulos'!B:C,2,FALSE)</f>
        <v>#N/A</v>
      </c>
    </row>
    <row r="484" spans="2:2" x14ac:dyDescent="0.35">
      <c r="B484" t="e">
        <f>+VLOOKUP(A484,'Maestro de Articulos'!B:C,2,FALSE)</f>
        <v>#N/A</v>
      </c>
    </row>
    <row r="485" spans="2:2" x14ac:dyDescent="0.35">
      <c r="B485" t="e">
        <f>+VLOOKUP(A485,'Maestro de Articulos'!B:C,2,FALSE)</f>
        <v>#N/A</v>
      </c>
    </row>
    <row r="486" spans="2:2" x14ac:dyDescent="0.35">
      <c r="B486" t="e">
        <f>+VLOOKUP(A486,'Maestro de Articulos'!B:C,2,FALSE)</f>
        <v>#N/A</v>
      </c>
    </row>
    <row r="487" spans="2:2" x14ac:dyDescent="0.35">
      <c r="B487" t="e">
        <f>+VLOOKUP(A487,'Maestro de Articulos'!B:C,2,FALSE)</f>
        <v>#N/A</v>
      </c>
    </row>
    <row r="488" spans="2:2" x14ac:dyDescent="0.35">
      <c r="B488" t="e">
        <f>+VLOOKUP(A488,'Maestro de Articulos'!B:C,2,FALSE)</f>
        <v>#N/A</v>
      </c>
    </row>
    <row r="489" spans="2:2" x14ac:dyDescent="0.35">
      <c r="B489" t="e">
        <f>+VLOOKUP(A489,'Maestro de Articulos'!B:C,2,FALSE)</f>
        <v>#N/A</v>
      </c>
    </row>
    <row r="490" spans="2:2" x14ac:dyDescent="0.35">
      <c r="B490" t="e">
        <f>+VLOOKUP(A490,'Maestro de Articulos'!B:C,2,FALSE)</f>
        <v>#N/A</v>
      </c>
    </row>
    <row r="491" spans="2:2" x14ac:dyDescent="0.35">
      <c r="B491" t="e">
        <f>+VLOOKUP(A491,'Maestro de Articulos'!B:C,2,FALSE)</f>
        <v>#N/A</v>
      </c>
    </row>
    <row r="492" spans="2:2" x14ac:dyDescent="0.35">
      <c r="B492" t="e">
        <f>+VLOOKUP(A492,'Maestro de Articulos'!B:C,2,FALSE)</f>
        <v>#N/A</v>
      </c>
    </row>
    <row r="493" spans="2:2" x14ac:dyDescent="0.35">
      <c r="B493" t="e">
        <f>+VLOOKUP(A493,'Maestro de Articulos'!B:C,2,FALSE)</f>
        <v>#N/A</v>
      </c>
    </row>
    <row r="494" spans="2:2" x14ac:dyDescent="0.35">
      <c r="B494" t="e">
        <f>+VLOOKUP(A494,'Maestro de Articulos'!B:C,2,FALSE)</f>
        <v>#N/A</v>
      </c>
    </row>
    <row r="495" spans="2:2" x14ac:dyDescent="0.35">
      <c r="B495" t="e">
        <f>+VLOOKUP(A495,'Maestro de Articulos'!B:C,2,FALSE)</f>
        <v>#N/A</v>
      </c>
    </row>
    <row r="496" spans="2:2" x14ac:dyDescent="0.35">
      <c r="B496" t="e">
        <f>+VLOOKUP(A496,'Maestro de Articulos'!B:C,2,FALSE)</f>
        <v>#N/A</v>
      </c>
    </row>
    <row r="497" spans="2:2" x14ac:dyDescent="0.35">
      <c r="B497" t="e">
        <f>+VLOOKUP(A497,'Maestro de Articulos'!B:C,2,FALSE)</f>
        <v>#N/A</v>
      </c>
    </row>
    <row r="498" spans="2:2" x14ac:dyDescent="0.35">
      <c r="B498" t="e">
        <f>+VLOOKUP(A498,'Maestro de Articulos'!B:C,2,FALSE)</f>
        <v>#N/A</v>
      </c>
    </row>
    <row r="499" spans="2:2" x14ac:dyDescent="0.35">
      <c r="B499" t="e">
        <f>+VLOOKUP(A499,'Maestro de Articulos'!B:C,2,FALSE)</f>
        <v>#N/A</v>
      </c>
    </row>
    <row r="500" spans="2:2" x14ac:dyDescent="0.35">
      <c r="B500" t="e">
        <f>+VLOOKUP(A500,'Maestro de Articulos'!B:C,2,FALSE)</f>
        <v>#N/A</v>
      </c>
    </row>
    <row r="501" spans="2:2" x14ac:dyDescent="0.35">
      <c r="B501" t="e">
        <f>+VLOOKUP(A501,'Maestro de Articulos'!B:C,2,FALSE)</f>
        <v>#N/A</v>
      </c>
    </row>
    <row r="502" spans="2:2" x14ac:dyDescent="0.35">
      <c r="B502" t="e">
        <f>+VLOOKUP(A502,'Maestro de Articulos'!B:C,2,FALSE)</f>
        <v>#N/A</v>
      </c>
    </row>
    <row r="503" spans="2:2" x14ac:dyDescent="0.35">
      <c r="B503" t="e">
        <f>+VLOOKUP(A503,'Maestro de Articulos'!B:C,2,FALSE)</f>
        <v>#N/A</v>
      </c>
    </row>
    <row r="504" spans="2:2" x14ac:dyDescent="0.35">
      <c r="B504" t="e">
        <f>+VLOOKUP(A504,'Maestro de Articulos'!B:C,2,FALSE)</f>
        <v>#N/A</v>
      </c>
    </row>
    <row r="505" spans="2:2" x14ac:dyDescent="0.35">
      <c r="B505" t="e">
        <f>+VLOOKUP(A505,'Maestro de Articulos'!B:C,2,FALSE)</f>
        <v>#N/A</v>
      </c>
    </row>
    <row r="506" spans="2:2" x14ac:dyDescent="0.35">
      <c r="B506" t="e">
        <f>+VLOOKUP(A506,'Maestro de Articulos'!B:C,2,FALSE)</f>
        <v>#N/A</v>
      </c>
    </row>
    <row r="507" spans="2:2" x14ac:dyDescent="0.35">
      <c r="B507" t="e">
        <f>+VLOOKUP(A507,'Maestro de Articulos'!B:C,2,FALSE)</f>
        <v>#N/A</v>
      </c>
    </row>
    <row r="508" spans="2:2" x14ac:dyDescent="0.35">
      <c r="B508" t="e">
        <f>+VLOOKUP(A508,'Maestro de Articulos'!B:C,2,FALSE)</f>
        <v>#N/A</v>
      </c>
    </row>
    <row r="509" spans="2:2" x14ac:dyDescent="0.35">
      <c r="B509" t="e">
        <f>+VLOOKUP(A509,'Maestro de Articulos'!B:C,2,FALSE)</f>
        <v>#N/A</v>
      </c>
    </row>
    <row r="510" spans="2:2" x14ac:dyDescent="0.35">
      <c r="B510" t="e">
        <f>+VLOOKUP(A510,'Maestro de Articulos'!B:C,2,FALSE)</f>
        <v>#N/A</v>
      </c>
    </row>
    <row r="511" spans="2:2" x14ac:dyDescent="0.35">
      <c r="B511" t="e">
        <f>+VLOOKUP(A511,'Maestro de Articulos'!B:C,2,FALSE)</f>
        <v>#N/A</v>
      </c>
    </row>
    <row r="512" spans="2:2" x14ac:dyDescent="0.35">
      <c r="B512" t="e">
        <f>+VLOOKUP(A512,'Maestro de Articulos'!B:C,2,FALSE)</f>
        <v>#N/A</v>
      </c>
    </row>
    <row r="513" spans="2:2" x14ac:dyDescent="0.35">
      <c r="B513" t="e">
        <f>+VLOOKUP(A513,'Maestro de Articulos'!B:C,2,FALSE)</f>
        <v>#N/A</v>
      </c>
    </row>
    <row r="514" spans="2:2" x14ac:dyDescent="0.35">
      <c r="B514" t="e">
        <f>+VLOOKUP(A514,'Maestro de Articulos'!B:C,2,FALSE)</f>
        <v>#N/A</v>
      </c>
    </row>
    <row r="515" spans="2:2" x14ac:dyDescent="0.35">
      <c r="B515" t="e">
        <f>+VLOOKUP(A515,'Maestro de Articulos'!B:C,2,FALSE)</f>
        <v>#N/A</v>
      </c>
    </row>
    <row r="516" spans="2:2" x14ac:dyDescent="0.35">
      <c r="B516" t="e">
        <f>+VLOOKUP(A516,'Maestro de Articulos'!B:C,2,FALSE)</f>
        <v>#N/A</v>
      </c>
    </row>
    <row r="517" spans="2:2" x14ac:dyDescent="0.35">
      <c r="B517" t="e">
        <f>+VLOOKUP(A517,'Maestro de Articulos'!B:C,2,FALSE)</f>
        <v>#N/A</v>
      </c>
    </row>
    <row r="518" spans="2:2" x14ac:dyDescent="0.35">
      <c r="B518" t="e">
        <f>+VLOOKUP(A518,'Maestro de Articulos'!B:C,2,FALSE)</f>
        <v>#N/A</v>
      </c>
    </row>
    <row r="519" spans="2:2" x14ac:dyDescent="0.35">
      <c r="B519" t="e">
        <f>+VLOOKUP(A519,'Maestro de Articulos'!B:C,2,FALSE)</f>
        <v>#N/A</v>
      </c>
    </row>
    <row r="520" spans="2:2" x14ac:dyDescent="0.35">
      <c r="B520" t="e">
        <f>+VLOOKUP(A520,'Maestro de Articulos'!B:C,2,FALSE)</f>
        <v>#N/A</v>
      </c>
    </row>
    <row r="521" spans="2:2" x14ac:dyDescent="0.35">
      <c r="B521" t="e">
        <f>+VLOOKUP(A521,'Maestro de Articulos'!B:C,2,FALSE)</f>
        <v>#N/A</v>
      </c>
    </row>
    <row r="522" spans="2:2" x14ac:dyDescent="0.35">
      <c r="B522" t="e">
        <f>+VLOOKUP(A522,'Maestro de Articulos'!B:C,2,FALSE)</f>
        <v>#N/A</v>
      </c>
    </row>
    <row r="523" spans="2:2" x14ac:dyDescent="0.35">
      <c r="B523" t="e">
        <f>+VLOOKUP(A523,'Maestro de Articulos'!B:C,2,FALSE)</f>
        <v>#N/A</v>
      </c>
    </row>
    <row r="524" spans="2:2" x14ac:dyDescent="0.35">
      <c r="B524" t="e">
        <f>+VLOOKUP(A524,'Maestro de Articulos'!B:C,2,FALSE)</f>
        <v>#N/A</v>
      </c>
    </row>
    <row r="525" spans="2:2" x14ac:dyDescent="0.35">
      <c r="B525" t="e">
        <f>+VLOOKUP(A525,'Maestro de Articulos'!B:C,2,FALSE)</f>
        <v>#N/A</v>
      </c>
    </row>
    <row r="526" spans="2:2" x14ac:dyDescent="0.35">
      <c r="B526" t="e">
        <f>+VLOOKUP(A526,'Maestro de Articulos'!B:C,2,FALSE)</f>
        <v>#N/A</v>
      </c>
    </row>
    <row r="527" spans="2:2" x14ac:dyDescent="0.35">
      <c r="B527" t="e">
        <f>+VLOOKUP(A527,'Maestro de Articulos'!B:C,2,FALSE)</f>
        <v>#N/A</v>
      </c>
    </row>
    <row r="528" spans="2:2" x14ac:dyDescent="0.35">
      <c r="B528" t="e">
        <f>+VLOOKUP(A528,'Maestro de Articulos'!B:C,2,FALSE)</f>
        <v>#N/A</v>
      </c>
    </row>
    <row r="529" spans="2:2" x14ac:dyDescent="0.35">
      <c r="B529" t="e">
        <f>+VLOOKUP(A529,'Maestro de Articulos'!B:C,2,FALSE)</f>
        <v>#N/A</v>
      </c>
    </row>
    <row r="530" spans="2:2" x14ac:dyDescent="0.35">
      <c r="B530" t="e">
        <f>+VLOOKUP(A530,'Maestro de Articulos'!B:C,2,FALSE)</f>
        <v>#N/A</v>
      </c>
    </row>
    <row r="531" spans="2:2" x14ac:dyDescent="0.35">
      <c r="B531" t="e">
        <f>+VLOOKUP(A531,'Maestro de Articulos'!B:C,2,FALSE)</f>
        <v>#N/A</v>
      </c>
    </row>
    <row r="532" spans="2:2" x14ac:dyDescent="0.35">
      <c r="B532" t="e">
        <f>+VLOOKUP(A532,'Maestro de Articulos'!B:C,2,FALSE)</f>
        <v>#N/A</v>
      </c>
    </row>
    <row r="533" spans="2:2" x14ac:dyDescent="0.35">
      <c r="B533" t="e">
        <f>+VLOOKUP(A533,'Maestro de Articulos'!B:C,2,FALSE)</f>
        <v>#N/A</v>
      </c>
    </row>
    <row r="534" spans="2:2" x14ac:dyDescent="0.35">
      <c r="B534" t="e">
        <f>+VLOOKUP(A534,'Maestro de Articulos'!B:C,2,FALSE)</f>
        <v>#N/A</v>
      </c>
    </row>
    <row r="535" spans="2:2" x14ac:dyDescent="0.35">
      <c r="B535" t="e">
        <f>+VLOOKUP(A535,'Maestro de Articulos'!B:C,2,FALSE)</f>
        <v>#N/A</v>
      </c>
    </row>
    <row r="536" spans="2:2" x14ac:dyDescent="0.35">
      <c r="B536" t="e">
        <f>+VLOOKUP(A536,'Maestro de Articulos'!B:C,2,FALSE)</f>
        <v>#N/A</v>
      </c>
    </row>
    <row r="537" spans="2:2" x14ac:dyDescent="0.35">
      <c r="B537" t="e">
        <f>+VLOOKUP(A537,'Maestro de Articulos'!B:C,2,FALSE)</f>
        <v>#N/A</v>
      </c>
    </row>
    <row r="538" spans="2:2" x14ac:dyDescent="0.35">
      <c r="B538" t="e">
        <f>+VLOOKUP(A538,'Maestro de Articulos'!B:C,2,FALSE)</f>
        <v>#N/A</v>
      </c>
    </row>
    <row r="539" spans="2:2" x14ac:dyDescent="0.35">
      <c r="B539" t="e">
        <f>+VLOOKUP(A539,'Maestro de Articulos'!B:C,2,FALSE)</f>
        <v>#N/A</v>
      </c>
    </row>
    <row r="540" spans="2:2" x14ac:dyDescent="0.35">
      <c r="B540" t="e">
        <f>+VLOOKUP(A540,'Maestro de Articulos'!B:C,2,FALSE)</f>
        <v>#N/A</v>
      </c>
    </row>
    <row r="541" spans="2:2" x14ac:dyDescent="0.35">
      <c r="B541" t="e">
        <f>+VLOOKUP(A541,'Maestro de Articulos'!B:C,2,FALSE)</f>
        <v>#N/A</v>
      </c>
    </row>
    <row r="542" spans="2:2" x14ac:dyDescent="0.35">
      <c r="B542" t="e">
        <f>+VLOOKUP(A542,'Maestro de Articulos'!B:C,2,FALSE)</f>
        <v>#N/A</v>
      </c>
    </row>
    <row r="543" spans="2:2" x14ac:dyDescent="0.35">
      <c r="B543" t="e">
        <f>+VLOOKUP(A543,'Maestro de Articulos'!B:C,2,FALSE)</f>
        <v>#N/A</v>
      </c>
    </row>
    <row r="544" spans="2:2" x14ac:dyDescent="0.35">
      <c r="B544" t="e">
        <f>+VLOOKUP(A544,'Maestro de Articulos'!B:C,2,FALSE)</f>
        <v>#N/A</v>
      </c>
    </row>
    <row r="545" spans="2:2" x14ac:dyDescent="0.35">
      <c r="B545" t="e">
        <f>+VLOOKUP(A545,'Maestro de Articulos'!B:C,2,FALSE)</f>
        <v>#N/A</v>
      </c>
    </row>
    <row r="546" spans="2:2" x14ac:dyDescent="0.35">
      <c r="B546" t="e">
        <f>+VLOOKUP(A546,'Maestro de Articulos'!B:C,2,FALSE)</f>
        <v>#N/A</v>
      </c>
    </row>
    <row r="547" spans="2:2" x14ac:dyDescent="0.35">
      <c r="B547" t="e">
        <f>+VLOOKUP(A547,'Maestro de Articulos'!B:C,2,FALSE)</f>
        <v>#N/A</v>
      </c>
    </row>
    <row r="548" spans="2:2" x14ac:dyDescent="0.35">
      <c r="B548" t="e">
        <f>+VLOOKUP(A548,'Maestro de Articulos'!B:C,2,FALSE)</f>
        <v>#N/A</v>
      </c>
    </row>
    <row r="549" spans="2:2" x14ac:dyDescent="0.35">
      <c r="B549" t="e">
        <f>+VLOOKUP(A549,'Maestro de Articulos'!B:C,2,FALSE)</f>
        <v>#N/A</v>
      </c>
    </row>
    <row r="550" spans="2:2" x14ac:dyDescent="0.35">
      <c r="B550" t="e">
        <f>+VLOOKUP(A550,'Maestro de Articulos'!B:C,2,FALSE)</f>
        <v>#N/A</v>
      </c>
    </row>
    <row r="551" spans="2:2" x14ac:dyDescent="0.35">
      <c r="B551" t="e">
        <f>+VLOOKUP(A551,'Maestro de Articulos'!B:C,2,FALSE)</f>
        <v>#N/A</v>
      </c>
    </row>
    <row r="552" spans="2:2" x14ac:dyDescent="0.35">
      <c r="B552" t="e">
        <f>+VLOOKUP(A552,'Maestro de Articulos'!B:C,2,FALSE)</f>
        <v>#N/A</v>
      </c>
    </row>
    <row r="553" spans="2:2" x14ac:dyDescent="0.35">
      <c r="B553" t="e">
        <f>+VLOOKUP(A553,'Maestro de Articulos'!B:C,2,FALSE)</f>
        <v>#N/A</v>
      </c>
    </row>
    <row r="554" spans="2:2" x14ac:dyDescent="0.35">
      <c r="B554" t="e">
        <f>+VLOOKUP(A554,'Maestro de Articulos'!B:C,2,FALSE)</f>
        <v>#N/A</v>
      </c>
    </row>
    <row r="555" spans="2:2" x14ac:dyDescent="0.35">
      <c r="B555" t="e">
        <f>+VLOOKUP(A555,'Maestro de Articulos'!B:C,2,FALSE)</f>
        <v>#N/A</v>
      </c>
    </row>
    <row r="556" spans="2:2" x14ac:dyDescent="0.35">
      <c r="B556" t="e">
        <f>+VLOOKUP(A556,'Maestro de Articulos'!B:C,2,FALSE)</f>
        <v>#N/A</v>
      </c>
    </row>
    <row r="557" spans="2:2" x14ac:dyDescent="0.35">
      <c r="B557" t="e">
        <f>+VLOOKUP(A557,'Maestro de Articulos'!B:C,2,FALSE)</f>
        <v>#N/A</v>
      </c>
    </row>
    <row r="558" spans="2:2" x14ac:dyDescent="0.35">
      <c r="B558" t="e">
        <f>+VLOOKUP(A558,'Maestro de Articulos'!B:C,2,FALSE)</f>
        <v>#N/A</v>
      </c>
    </row>
    <row r="559" spans="2:2" x14ac:dyDescent="0.35">
      <c r="B559" t="e">
        <f>+VLOOKUP(A559,'Maestro de Articulos'!B:C,2,FALSE)</f>
        <v>#N/A</v>
      </c>
    </row>
    <row r="560" spans="2:2" x14ac:dyDescent="0.35">
      <c r="B560" t="e">
        <f>+VLOOKUP(A560,'Maestro de Articulos'!B:C,2,FALSE)</f>
        <v>#N/A</v>
      </c>
    </row>
    <row r="561" spans="2:2" x14ac:dyDescent="0.35">
      <c r="B561" t="e">
        <f>+VLOOKUP(A561,'Maestro de Articulos'!B:C,2,FALSE)</f>
        <v>#N/A</v>
      </c>
    </row>
    <row r="562" spans="2:2" x14ac:dyDescent="0.35">
      <c r="B562" t="e">
        <f>+VLOOKUP(A562,'Maestro de Articulos'!B:C,2,FALSE)</f>
        <v>#N/A</v>
      </c>
    </row>
    <row r="563" spans="2:2" x14ac:dyDescent="0.35">
      <c r="B563" t="e">
        <f>+VLOOKUP(A563,'Maestro de Articulos'!B:C,2,FALSE)</f>
        <v>#N/A</v>
      </c>
    </row>
    <row r="564" spans="2:2" x14ac:dyDescent="0.35">
      <c r="B564" t="e">
        <f>+VLOOKUP(A564,'Maestro de Articulos'!B:C,2,FALSE)</f>
        <v>#N/A</v>
      </c>
    </row>
    <row r="565" spans="2:2" x14ac:dyDescent="0.35">
      <c r="B565" t="e">
        <f>+VLOOKUP(A565,'Maestro de Articulos'!B:C,2,FALSE)</f>
        <v>#N/A</v>
      </c>
    </row>
    <row r="566" spans="2:2" x14ac:dyDescent="0.35">
      <c r="B566" t="e">
        <f>+VLOOKUP(A566,'Maestro de Articulos'!B:C,2,FALSE)</f>
        <v>#N/A</v>
      </c>
    </row>
    <row r="567" spans="2:2" x14ac:dyDescent="0.35">
      <c r="B567" t="e">
        <f>+VLOOKUP(A567,'Maestro de Articulos'!B:C,2,FALSE)</f>
        <v>#N/A</v>
      </c>
    </row>
    <row r="568" spans="2:2" x14ac:dyDescent="0.35">
      <c r="B568" t="e">
        <f>+VLOOKUP(A568,'Maestro de Articulos'!B:C,2,FALSE)</f>
        <v>#N/A</v>
      </c>
    </row>
    <row r="569" spans="2:2" x14ac:dyDescent="0.35">
      <c r="B569" t="e">
        <f>+VLOOKUP(A569,'Maestro de Articulos'!B:C,2,FALSE)</f>
        <v>#N/A</v>
      </c>
    </row>
    <row r="570" spans="2:2" x14ac:dyDescent="0.35">
      <c r="B570" t="e">
        <f>+VLOOKUP(A570,'Maestro de Articulos'!B:C,2,FALSE)</f>
        <v>#N/A</v>
      </c>
    </row>
    <row r="571" spans="2:2" x14ac:dyDescent="0.35">
      <c r="B571" t="e">
        <f>+VLOOKUP(A571,'Maestro de Articulos'!B:C,2,FALSE)</f>
        <v>#N/A</v>
      </c>
    </row>
    <row r="572" spans="2:2" x14ac:dyDescent="0.35">
      <c r="B572" t="e">
        <f>+VLOOKUP(A572,'Maestro de Articulos'!B:C,2,FALSE)</f>
        <v>#N/A</v>
      </c>
    </row>
    <row r="573" spans="2:2" x14ac:dyDescent="0.35">
      <c r="B573" t="e">
        <f>+VLOOKUP(A573,'Maestro de Articulos'!B:C,2,FALSE)</f>
        <v>#N/A</v>
      </c>
    </row>
    <row r="574" spans="2:2" x14ac:dyDescent="0.35">
      <c r="B574" t="e">
        <f>+VLOOKUP(A574,'Maestro de Articulos'!B:C,2,FALSE)</f>
        <v>#N/A</v>
      </c>
    </row>
    <row r="575" spans="2:2" x14ac:dyDescent="0.35">
      <c r="B575" t="e">
        <f>+VLOOKUP(A575,'Maestro de Articulos'!B:C,2,FALSE)</f>
        <v>#N/A</v>
      </c>
    </row>
    <row r="576" spans="2:2" x14ac:dyDescent="0.35">
      <c r="B576" t="e">
        <f>+VLOOKUP(A576,'Maestro de Articulos'!B:C,2,FALSE)</f>
        <v>#N/A</v>
      </c>
    </row>
    <row r="577" spans="2:2" x14ac:dyDescent="0.35">
      <c r="B577" t="e">
        <f>+VLOOKUP(A577,'Maestro de Articulos'!B:C,2,FALSE)</f>
        <v>#N/A</v>
      </c>
    </row>
    <row r="578" spans="2:2" x14ac:dyDescent="0.35">
      <c r="B578" t="e">
        <f>+VLOOKUP(A578,'Maestro de Articulos'!B:C,2,FALSE)</f>
        <v>#N/A</v>
      </c>
    </row>
    <row r="579" spans="2:2" x14ac:dyDescent="0.35">
      <c r="B579" t="e">
        <f>+VLOOKUP(A579,'Maestro de Articulos'!B:C,2,FALSE)</f>
        <v>#N/A</v>
      </c>
    </row>
    <row r="580" spans="2:2" x14ac:dyDescent="0.35">
      <c r="B580" t="e">
        <f>+VLOOKUP(A580,'Maestro de Articulos'!B:C,2,FALSE)</f>
        <v>#N/A</v>
      </c>
    </row>
    <row r="581" spans="2:2" x14ac:dyDescent="0.35">
      <c r="B581" t="e">
        <f>+VLOOKUP(A581,'Maestro de Articulos'!B:C,2,FALSE)</f>
        <v>#N/A</v>
      </c>
    </row>
    <row r="582" spans="2:2" x14ac:dyDescent="0.35">
      <c r="B582" t="e">
        <f>+VLOOKUP(A582,'Maestro de Articulos'!B:C,2,FALSE)</f>
        <v>#N/A</v>
      </c>
    </row>
    <row r="583" spans="2:2" x14ac:dyDescent="0.35">
      <c r="B583" t="e">
        <f>+VLOOKUP(A583,'Maestro de Articulos'!B:C,2,FALSE)</f>
        <v>#N/A</v>
      </c>
    </row>
    <row r="584" spans="2:2" x14ac:dyDescent="0.35">
      <c r="B584" t="e">
        <f>+VLOOKUP(A584,'Maestro de Articulos'!B:C,2,FALSE)</f>
        <v>#N/A</v>
      </c>
    </row>
    <row r="585" spans="2:2" x14ac:dyDescent="0.35">
      <c r="B585" t="e">
        <f>+VLOOKUP(A585,'Maestro de Articulos'!B:C,2,FALSE)</f>
        <v>#N/A</v>
      </c>
    </row>
    <row r="586" spans="2:2" x14ac:dyDescent="0.35">
      <c r="B586" t="e">
        <f>+VLOOKUP(A586,'Maestro de Articulos'!B:C,2,FALSE)</f>
        <v>#N/A</v>
      </c>
    </row>
    <row r="587" spans="2:2" x14ac:dyDescent="0.35">
      <c r="B587" t="e">
        <f>+VLOOKUP(A587,'Maestro de Articulos'!B:C,2,FALSE)</f>
        <v>#N/A</v>
      </c>
    </row>
    <row r="588" spans="2:2" x14ac:dyDescent="0.35">
      <c r="B588" t="e">
        <f>+VLOOKUP(A588,'Maestro de Articulos'!B:C,2,FALSE)</f>
        <v>#N/A</v>
      </c>
    </row>
    <row r="589" spans="2:2" x14ac:dyDescent="0.35">
      <c r="B589" t="e">
        <f>+VLOOKUP(A589,'Maestro de Articulos'!B:C,2,FALSE)</f>
        <v>#N/A</v>
      </c>
    </row>
    <row r="590" spans="2:2" x14ac:dyDescent="0.35">
      <c r="B590" t="e">
        <f>+VLOOKUP(A590,'Maestro de Articulos'!B:C,2,FALSE)</f>
        <v>#N/A</v>
      </c>
    </row>
    <row r="591" spans="2:2" x14ac:dyDescent="0.35">
      <c r="B591" t="e">
        <f>+VLOOKUP(A591,'Maestro de Articulos'!B:C,2,FALSE)</f>
        <v>#N/A</v>
      </c>
    </row>
    <row r="592" spans="2:2" x14ac:dyDescent="0.35">
      <c r="B592" t="e">
        <f>+VLOOKUP(A592,'Maestro de Articulos'!B:C,2,FALSE)</f>
        <v>#N/A</v>
      </c>
    </row>
    <row r="593" spans="2:2" x14ac:dyDescent="0.35">
      <c r="B593" t="e">
        <f>+VLOOKUP(A593,'Maestro de Articulos'!B:C,2,FALSE)</f>
        <v>#N/A</v>
      </c>
    </row>
    <row r="594" spans="2:2" x14ac:dyDescent="0.35">
      <c r="B594" t="e">
        <f>+VLOOKUP(A594,'Maestro de Articulos'!B:C,2,FALSE)</f>
        <v>#N/A</v>
      </c>
    </row>
    <row r="595" spans="2:2" x14ac:dyDescent="0.35">
      <c r="B595" t="e">
        <f>+VLOOKUP(A595,'Maestro de Articulos'!B:C,2,FALSE)</f>
        <v>#N/A</v>
      </c>
    </row>
    <row r="596" spans="2:2" x14ac:dyDescent="0.35">
      <c r="B596" t="e">
        <f>+VLOOKUP(A596,'Maestro de Articulos'!B:C,2,FALSE)</f>
        <v>#N/A</v>
      </c>
    </row>
    <row r="597" spans="2:2" x14ac:dyDescent="0.35">
      <c r="B597" t="e">
        <f>+VLOOKUP(A597,'Maestro de Articulos'!B:C,2,FALSE)</f>
        <v>#N/A</v>
      </c>
    </row>
    <row r="598" spans="2:2" x14ac:dyDescent="0.35">
      <c r="B598" t="e">
        <f>+VLOOKUP(A598,'Maestro de Articulos'!B:C,2,FALSE)</f>
        <v>#N/A</v>
      </c>
    </row>
    <row r="599" spans="2:2" x14ac:dyDescent="0.35">
      <c r="B599" t="e">
        <f>+VLOOKUP(A599,'Maestro de Articulos'!B:C,2,FALSE)</f>
        <v>#N/A</v>
      </c>
    </row>
    <row r="600" spans="2:2" x14ac:dyDescent="0.35">
      <c r="B600" t="e">
        <f>+VLOOKUP(A600,'Maestro de Articulos'!B:C,2,FALSE)</f>
        <v>#N/A</v>
      </c>
    </row>
    <row r="601" spans="2:2" x14ac:dyDescent="0.35">
      <c r="B601" t="e">
        <f>+VLOOKUP(A601,'Maestro de Articulos'!B:C,2,FALSE)</f>
        <v>#N/A</v>
      </c>
    </row>
    <row r="602" spans="2:2" x14ac:dyDescent="0.35">
      <c r="B602" t="e">
        <f>+VLOOKUP(A602,'Maestro de Articulos'!B:C,2,FALSE)</f>
        <v>#N/A</v>
      </c>
    </row>
    <row r="603" spans="2:2" x14ac:dyDescent="0.35">
      <c r="B603" t="e">
        <f>+VLOOKUP(A603,'Maestro de Articulos'!B:C,2,FALSE)</f>
        <v>#N/A</v>
      </c>
    </row>
    <row r="604" spans="2:2" x14ac:dyDescent="0.35">
      <c r="B604" t="e">
        <f>+VLOOKUP(A604,'Maestro de Articulos'!B:C,2,FALSE)</f>
        <v>#N/A</v>
      </c>
    </row>
    <row r="605" spans="2:2" x14ac:dyDescent="0.35">
      <c r="B605" t="e">
        <f>+VLOOKUP(A605,'Maestro de Articulos'!B:C,2,FALSE)</f>
        <v>#N/A</v>
      </c>
    </row>
    <row r="606" spans="2:2" x14ac:dyDescent="0.35">
      <c r="B606" t="e">
        <f>+VLOOKUP(A606,'Maestro de Articulos'!B:C,2,FALSE)</f>
        <v>#N/A</v>
      </c>
    </row>
    <row r="607" spans="2:2" x14ac:dyDescent="0.35">
      <c r="B607" t="e">
        <f>+VLOOKUP(A607,'Maestro de Articulos'!B:C,2,FALSE)</f>
        <v>#N/A</v>
      </c>
    </row>
    <row r="608" spans="2:2" x14ac:dyDescent="0.35">
      <c r="B608" t="e">
        <f>+VLOOKUP(A608,'Maestro de Articulos'!B:C,2,FALSE)</f>
        <v>#N/A</v>
      </c>
    </row>
    <row r="609" spans="2:2" x14ac:dyDescent="0.35">
      <c r="B609" t="e">
        <f>+VLOOKUP(A609,'Maestro de Articulos'!B:C,2,FALSE)</f>
        <v>#N/A</v>
      </c>
    </row>
    <row r="610" spans="2:2" x14ac:dyDescent="0.35">
      <c r="B610" t="e">
        <f>+VLOOKUP(A610,'Maestro de Articulos'!B:C,2,FALSE)</f>
        <v>#N/A</v>
      </c>
    </row>
    <row r="611" spans="2:2" x14ac:dyDescent="0.35">
      <c r="B611" t="e">
        <f>+VLOOKUP(A611,'Maestro de Articulos'!B:C,2,FALSE)</f>
        <v>#N/A</v>
      </c>
    </row>
    <row r="612" spans="2:2" x14ac:dyDescent="0.35">
      <c r="B612" t="e">
        <f>+VLOOKUP(A612,'Maestro de Articulos'!B:C,2,FALSE)</f>
        <v>#N/A</v>
      </c>
    </row>
    <row r="613" spans="2:2" x14ac:dyDescent="0.35">
      <c r="B613" t="e">
        <f>+VLOOKUP(A613,'Maestro de Articulos'!B:C,2,FALSE)</f>
        <v>#N/A</v>
      </c>
    </row>
    <row r="614" spans="2:2" x14ac:dyDescent="0.35">
      <c r="B614" t="e">
        <f>+VLOOKUP(A614,'Maestro de Articulos'!B:C,2,FALSE)</f>
        <v>#N/A</v>
      </c>
    </row>
    <row r="615" spans="2:2" x14ac:dyDescent="0.35">
      <c r="B615" t="e">
        <f>+VLOOKUP(A615,'Maestro de Articulos'!B:C,2,FALSE)</f>
        <v>#N/A</v>
      </c>
    </row>
    <row r="616" spans="2:2" x14ac:dyDescent="0.35">
      <c r="B616" t="e">
        <f>+VLOOKUP(A616,'Maestro de Articulos'!B:C,2,FALSE)</f>
        <v>#N/A</v>
      </c>
    </row>
    <row r="617" spans="2:2" x14ac:dyDescent="0.35">
      <c r="B617" t="e">
        <f>+VLOOKUP(A617,'Maestro de Articulos'!B:C,2,FALSE)</f>
        <v>#N/A</v>
      </c>
    </row>
    <row r="618" spans="2:2" x14ac:dyDescent="0.35">
      <c r="B618" t="e">
        <f>+VLOOKUP(A618,'Maestro de Articulos'!B:C,2,FALSE)</f>
        <v>#N/A</v>
      </c>
    </row>
    <row r="619" spans="2:2" x14ac:dyDescent="0.35">
      <c r="B619" t="e">
        <f>+VLOOKUP(A619,'Maestro de Articulos'!B:C,2,FALSE)</f>
        <v>#N/A</v>
      </c>
    </row>
    <row r="620" spans="2:2" x14ac:dyDescent="0.35">
      <c r="B620" t="e">
        <f>+VLOOKUP(A620,'Maestro de Articulos'!B:C,2,FALSE)</f>
        <v>#N/A</v>
      </c>
    </row>
    <row r="621" spans="2:2" x14ac:dyDescent="0.35">
      <c r="B621" t="e">
        <f>+VLOOKUP(A621,'Maestro de Articulos'!B:C,2,FALSE)</f>
        <v>#N/A</v>
      </c>
    </row>
    <row r="622" spans="2:2" x14ac:dyDescent="0.35">
      <c r="B622" t="e">
        <f>+VLOOKUP(A622,'Maestro de Articulos'!B:C,2,FALSE)</f>
        <v>#N/A</v>
      </c>
    </row>
    <row r="623" spans="2:2" x14ac:dyDescent="0.35">
      <c r="B623" t="e">
        <f>+VLOOKUP(A623,'Maestro de Articulos'!B:C,2,FALSE)</f>
        <v>#N/A</v>
      </c>
    </row>
    <row r="624" spans="2:2" x14ac:dyDescent="0.35">
      <c r="B624" t="e">
        <f>+VLOOKUP(A624,'Maestro de Articulos'!B:C,2,FALSE)</f>
        <v>#N/A</v>
      </c>
    </row>
    <row r="625" spans="2:2" x14ac:dyDescent="0.35">
      <c r="B625" t="e">
        <f>+VLOOKUP(A625,'Maestro de Articulos'!B:C,2,FALSE)</f>
        <v>#N/A</v>
      </c>
    </row>
    <row r="626" spans="2:2" x14ac:dyDescent="0.35">
      <c r="B626" t="e">
        <f>+VLOOKUP(A626,'Maestro de Articulos'!B:C,2,FALSE)</f>
        <v>#N/A</v>
      </c>
    </row>
    <row r="627" spans="2:2" x14ac:dyDescent="0.35">
      <c r="B627" t="e">
        <f>+VLOOKUP(A627,'Maestro de Articulos'!B:C,2,FALSE)</f>
        <v>#N/A</v>
      </c>
    </row>
    <row r="628" spans="2:2" x14ac:dyDescent="0.35">
      <c r="B628" t="e">
        <f>+VLOOKUP(A628,'Maestro de Articulos'!B:C,2,FALSE)</f>
        <v>#N/A</v>
      </c>
    </row>
    <row r="629" spans="2:2" x14ac:dyDescent="0.35">
      <c r="B629" t="e">
        <f>+VLOOKUP(A629,'Maestro de Articulos'!B:C,2,FALSE)</f>
        <v>#N/A</v>
      </c>
    </row>
    <row r="630" spans="2:2" x14ac:dyDescent="0.35">
      <c r="B630" t="e">
        <f>+VLOOKUP(A630,'Maestro de Articulos'!B:C,2,FALSE)</f>
        <v>#N/A</v>
      </c>
    </row>
    <row r="631" spans="2:2" x14ac:dyDescent="0.35">
      <c r="B631" t="e">
        <f>+VLOOKUP(A631,'Maestro de Articulos'!B:C,2,FALSE)</f>
        <v>#N/A</v>
      </c>
    </row>
    <row r="632" spans="2:2" x14ac:dyDescent="0.35">
      <c r="B632" t="e">
        <f>+VLOOKUP(A632,'Maestro de Articulos'!B:C,2,FALSE)</f>
        <v>#N/A</v>
      </c>
    </row>
    <row r="633" spans="2:2" x14ac:dyDescent="0.35">
      <c r="B633" t="e">
        <f>+VLOOKUP(A633,'Maestro de Articulos'!B:C,2,FALSE)</f>
        <v>#N/A</v>
      </c>
    </row>
    <row r="634" spans="2:2" x14ac:dyDescent="0.35">
      <c r="B634" t="e">
        <f>+VLOOKUP(A634,'Maestro de Articulos'!B:C,2,FALSE)</f>
        <v>#N/A</v>
      </c>
    </row>
    <row r="635" spans="2:2" x14ac:dyDescent="0.35">
      <c r="B635" t="e">
        <f>+VLOOKUP(A635,'Maestro de Articulos'!B:C,2,FALSE)</f>
        <v>#N/A</v>
      </c>
    </row>
    <row r="636" spans="2:2" x14ac:dyDescent="0.35">
      <c r="B636" t="e">
        <f>+VLOOKUP(A636,'Maestro de Articulos'!B:C,2,FALSE)</f>
        <v>#N/A</v>
      </c>
    </row>
    <row r="637" spans="2:2" x14ac:dyDescent="0.35">
      <c r="B637" t="e">
        <f>+VLOOKUP(A637,'Maestro de Articulos'!B:C,2,FALSE)</f>
        <v>#N/A</v>
      </c>
    </row>
    <row r="638" spans="2:2" x14ac:dyDescent="0.35">
      <c r="B638" t="e">
        <f>+VLOOKUP(A638,'Maestro de Articulos'!B:C,2,FALSE)</f>
        <v>#N/A</v>
      </c>
    </row>
    <row r="639" spans="2:2" x14ac:dyDescent="0.35">
      <c r="B639" t="e">
        <f>+VLOOKUP(A639,'Maestro de Articulos'!B:C,2,FALSE)</f>
        <v>#N/A</v>
      </c>
    </row>
    <row r="640" spans="2:2" x14ac:dyDescent="0.35">
      <c r="B640" t="e">
        <f>+VLOOKUP(A640,'Maestro de Articulos'!B:C,2,FALSE)</f>
        <v>#N/A</v>
      </c>
    </row>
    <row r="641" spans="2:2" x14ac:dyDescent="0.35">
      <c r="B641" t="e">
        <f>+VLOOKUP(A641,'Maestro de Articulos'!B:C,2,FALSE)</f>
        <v>#N/A</v>
      </c>
    </row>
    <row r="642" spans="2:2" x14ac:dyDescent="0.35">
      <c r="B642" t="e">
        <f>+VLOOKUP(A642,'Maestro de Articulos'!B:C,2,FALSE)</f>
        <v>#N/A</v>
      </c>
    </row>
    <row r="643" spans="2:2" x14ac:dyDescent="0.35">
      <c r="B643" t="e">
        <f>+VLOOKUP(A643,'Maestro de Articulos'!B:C,2,FALSE)</f>
        <v>#N/A</v>
      </c>
    </row>
    <row r="644" spans="2:2" x14ac:dyDescent="0.35">
      <c r="B644" t="e">
        <f>+VLOOKUP(A644,'Maestro de Articulos'!B:C,2,FALSE)</f>
        <v>#N/A</v>
      </c>
    </row>
    <row r="645" spans="2:2" x14ac:dyDescent="0.35">
      <c r="B645" t="e">
        <f>+VLOOKUP(A645,'Maestro de Articulos'!B:C,2,FALSE)</f>
        <v>#N/A</v>
      </c>
    </row>
    <row r="646" spans="2:2" x14ac:dyDescent="0.35">
      <c r="B646" t="e">
        <f>+VLOOKUP(A646,'Maestro de Articulos'!B:C,2,FALSE)</f>
        <v>#N/A</v>
      </c>
    </row>
    <row r="647" spans="2:2" x14ac:dyDescent="0.35">
      <c r="B647" t="e">
        <f>+VLOOKUP(A647,'Maestro de Articulos'!B:C,2,FALSE)</f>
        <v>#N/A</v>
      </c>
    </row>
    <row r="648" spans="2:2" x14ac:dyDescent="0.35">
      <c r="B648" t="e">
        <f>+VLOOKUP(A648,'Maestro de Articulos'!B:C,2,FALSE)</f>
        <v>#N/A</v>
      </c>
    </row>
    <row r="649" spans="2:2" x14ac:dyDescent="0.35">
      <c r="B649" t="e">
        <f>+VLOOKUP(A649,'Maestro de Articulos'!B:C,2,FALSE)</f>
        <v>#N/A</v>
      </c>
    </row>
    <row r="650" spans="2:2" x14ac:dyDescent="0.35">
      <c r="B650" t="e">
        <f>+VLOOKUP(A650,'Maestro de Articulos'!B:C,2,FALSE)</f>
        <v>#N/A</v>
      </c>
    </row>
    <row r="651" spans="2:2" x14ac:dyDescent="0.35">
      <c r="B651" t="e">
        <f>+VLOOKUP(A651,'Maestro de Articulos'!B:C,2,FALSE)</f>
        <v>#N/A</v>
      </c>
    </row>
    <row r="652" spans="2:2" x14ac:dyDescent="0.35">
      <c r="B652" t="e">
        <f>+VLOOKUP(A652,'Maestro de Articulos'!B:C,2,FALSE)</f>
        <v>#N/A</v>
      </c>
    </row>
    <row r="653" spans="2:2" x14ac:dyDescent="0.35">
      <c r="B653" t="e">
        <f>+VLOOKUP(A653,'Maestro de Articulos'!B:C,2,FALSE)</f>
        <v>#N/A</v>
      </c>
    </row>
    <row r="654" spans="2:2" x14ac:dyDescent="0.35">
      <c r="B654" t="e">
        <f>+VLOOKUP(A654,'Maestro de Articulos'!B:C,2,FALSE)</f>
        <v>#N/A</v>
      </c>
    </row>
    <row r="655" spans="2:2" x14ac:dyDescent="0.35">
      <c r="B655" t="e">
        <f>+VLOOKUP(A655,'Maestro de Articulos'!B:C,2,FALSE)</f>
        <v>#N/A</v>
      </c>
    </row>
    <row r="656" spans="2:2" x14ac:dyDescent="0.35">
      <c r="B656" t="e">
        <f>+VLOOKUP(A656,'Maestro de Articulos'!B:C,2,FALSE)</f>
        <v>#N/A</v>
      </c>
    </row>
    <row r="657" spans="2:2" x14ac:dyDescent="0.35">
      <c r="B657" t="e">
        <f>+VLOOKUP(A657,'Maestro de Articulos'!B:C,2,FALSE)</f>
        <v>#N/A</v>
      </c>
    </row>
    <row r="658" spans="2:2" x14ac:dyDescent="0.35">
      <c r="B658" t="e">
        <f>+VLOOKUP(A658,'Maestro de Articulos'!B:C,2,FALSE)</f>
        <v>#N/A</v>
      </c>
    </row>
    <row r="659" spans="2:2" x14ac:dyDescent="0.35">
      <c r="B659" t="e">
        <f>+VLOOKUP(A659,'Maestro de Articulos'!B:C,2,FALSE)</f>
        <v>#N/A</v>
      </c>
    </row>
    <row r="660" spans="2:2" x14ac:dyDescent="0.35">
      <c r="B660" t="e">
        <f>+VLOOKUP(A660,'Maestro de Articulos'!B:C,2,FALSE)</f>
        <v>#N/A</v>
      </c>
    </row>
    <row r="661" spans="2:2" x14ac:dyDescent="0.35">
      <c r="B661" t="e">
        <f>+VLOOKUP(A661,'Maestro de Articulos'!B:C,2,FALSE)</f>
        <v>#N/A</v>
      </c>
    </row>
    <row r="662" spans="2:2" x14ac:dyDescent="0.35">
      <c r="B662" t="e">
        <f>+VLOOKUP(A662,'Maestro de Articulos'!B:C,2,FALSE)</f>
        <v>#N/A</v>
      </c>
    </row>
    <row r="663" spans="2:2" x14ac:dyDescent="0.35">
      <c r="B663" t="e">
        <f>+VLOOKUP(A663,'Maestro de Articulos'!B:C,2,FALSE)</f>
        <v>#N/A</v>
      </c>
    </row>
    <row r="664" spans="2:2" x14ac:dyDescent="0.35">
      <c r="B664" t="e">
        <f>+VLOOKUP(A664,'Maestro de Articulos'!B:C,2,FALSE)</f>
        <v>#N/A</v>
      </c>
    </row>
    <row r="665" spans="2:2" x14ac:dyDescent="0.35">
      <c r="B665" t="e">
        <f>+VLOOKUP(A665,'Maestro de Articulos'!B:C,2,FALSE)</f>
        <v>#N/A</v>
      </c>
    </row>
    <row r="666" spans="2:2" x14ac:dyDescent="0.35">
      <c r="B666" t="e">
        <f>+VLOOKUP(A666,'Maestro de Articulos'!B:C,2,FALSE)</f>
        <v>#N/A</v>
      </c>
    </row>
    <row r="667" spans="2:2" x14ac:dyDescent="0.35">
      <c r="B667" t="e">
        <f>+VLOOKUP(A667,'Maestro de Articulos'!B:C,2,FALSE)</f>
        <v>#N/A</v>
      </c>
    </row>
    <row r="668" spans="2:2" x14ac:dyDescent="0.35">
      <c r="B668" t="e">
        <f>+VLOOKUP(A668,'Maestro de Articulos'!B:C,2,FALSE)</f>
        <v>#N/A</v>
      </c>
    </row>
    <row r="669" spans="2:2" x14ac:dyDescent="0.35">
      <c r="B669" t="e">
        <f>+VLOOKUP(A669,'Maestro de Articulos'!B:C,2,FALSE)</f>
        <v>#N/A</v>
      </c>
    </row>
    <row r="670" spans="2:2" x14ac:dyDescent="0.35">
      <c r="B670" t="e">
        <f>+VLOOKUP(A670,'Maestro de Articulos'!B:C,2,FALSE)</f>
        <v>#N/A</v>
      </c>
    </row>
    <row r="671" spans="2:2" x14ac:dyDescent="0.35">
      <c r="B671" t="e">
        <f>+VLOOKUP(A671,'Maestro de Articulos'!B:C,2,FALSE)</f>
        <v>#N/A</v>
      </c>
    </row>
    <row r="672" spans="2:2" x14ac:dyDescent="0.35">
      <c r="B672" t="e">
        <f>+VLOOKUP(A672,'Maestro de Articulos'!B:C,2,FALSE)</f>
        <v>#N/A</v>
      </c>
    </row>
    <row r="673" spans="2:2" x14ac:dyDescent="0.35">
      <c r="B673" t="e">
        <f>+VLOOKUP(A673,'Maestro de Articulos'!B:C,2,FALSE)</f>
        <v>#N/A</v>
      </c>
    </row>
    <row r="674" spans="2:2" x14ac:dyDescent="0.35">
      <c r="B674" t="e">
        <f>+VLOOKUP(A674,'Maestro de Articulos'!B:C,2,FALSE)</f>
        <v>#N/A</v>
      </c>
    </row>
    <row r="675" spans="2:2" x14ac:dyDescent="0.35">
      <c r="B675" t="e">
        <f>+VLOOKUP(A675,'Maestro de Articulos'!B:C,2,FALSE)</f>
        <v>#N/A</v>
      </c>
    </row>
    <row r="676" spans="2:2" x14ac:dyDescent="0.35">
      <c r="B676" t="e">
        <f>+VLOOKUP(A676,'Maestro de Articulos'!B:C,2,FALSE)</f>
        <v>#N/A</v>
      </c>
    </row>
    <row r="677" spans="2:2" x14ac:dyDescent="0.35">
      <c r="B677" t="e">
        <f>+VLOOKUP(A677,'Maestro de Articulos'!B:C,2,FALSE)</f>
        <v>#N/A</v>
      </c>
    </row>
    <row r="678" spans="2:2" x14ac:dyDescent="0.35">
      <c r="B678" t="e">
        <f>+VLOOKUP(A678,'Maestro de Articulos'!B:C,2,FALSE)</f>
        <v>#N/A</v>
      </c>
    </row>
    <row r="679" spans="2:2" x14ac:dyDescent="0.35">
      <c r="B679" t="e">
        <f>+VLOOKUP(A679,'Maestro de Articulos'!B:C,2,FALSE)</f>
        <v>#N/A</v>
      </c>
    </row>
    <row r="680" spans="2:2" x14ac:dyDescent="0.35">
      <c r="B680" t="e">
        <f>+VLOOKUP(A680,'Maestro de Articulos'!B:C,2,FALSE)</f>
        <v>#N/A</v>
      </c>
    </row>
    <row r="681" spans="2:2" x14ac:dyDescent="0.35">
      <c r="B681" t="e">
        <f>+VLOOKUP(A681,'Maestro de Articulos'!B:C,2,FALSE)</f>
        <v>#N/A</v>
      </c>
    </row>
    <row r="682" spans="2:2" x14ac:dyDescent="0.35">
      <c r="B682" t="e">
        <f>+VLOOKUP(A682,'Maestro de Articulos'!B:C,2,FALSE)</f>
        <v>#N/A</v>
      </c>
    </row>
    <row r="683" spans="2:2" x14ac:dyDescent="0.35">
      <c r="B683" t="e">
        <f>+VLOOKUP(A683,'Maestro de Articulos'!B:C,2,FALSE)</f>
        <v>#N/A</v>
      </c>
    </row>
    <row r="684" spans="2:2" x14ac:dyDescent="0.35">
      <c r="B684" t="e">
        <f>+VLOOKUP(A684,'Maestro de Articulos'!B:C,2,FALSE)</f>
        <v>#N/A</v>
      </c>
    </row>
    <row r="685" spans="2:2" x14ac:dyDescent="0.35">
      <c r="B685" t="e">
        <f>+VLOOKUP(A685,'Maestro de Articulos'!B:C,2,FALSE)</f>
        <v>#N/A</v>
      </c>
    </row>
    <row r="686" spans="2:2" x14ac:dyDescent="0.35">
      <c r="B686" t="e">
        <f>+VLOOKUP(A686,'Maestro de Articulos'!B:C,2,FALSE)</f>
        <v>#N/A</v>
      </c>
    </row>
    <row r="687" spans="2:2" x14ac:dyDescent="0.35">
      <c r="B687" t="e">
        <f>+VLOOKUP(A687,'Maestro de Articulos'!B:C,2,FALSE)</f>
        <v>#N/A</v>
      </c>
    </row>
    <row r="688" spans="2:2" x14ac:dyDescent="0.35">
      <c r="B688" t="e">
        <f>+VLOOKUP(A688,'Maestro de Articulos'!B:C,2,FALSE)</f>
        <v>#N/A</v>
      </c>
    </row>
    <row r="689" spans="2:2" x14ac:dyDescent="0.35">
      <c r="B689" t="e">
        <f>+VLOOKUP(A689,'Maestro de Articulos'!B:C,2,FALSE)</f>
        <v>#N/A</v>
      </c>
    </row>
    <row r="690" spans="2:2" x14ac:dyDescent="0.35">
      <c r="B690" t="e">
        <f>+VLOOKUP(A690,'Maestro de Articulos'!B:C,2,FALSE)</f>
        <v>#N/A</v>
      </c>
    </row>
    <row r="691" spans="2:2" x14ac:dyDescent="0.35">
      <c r="B691" t="e">
        <f>+VLOOKUP(A691,'Maestro de Articulos'!B:C,2,FALSE)</f>
        <v>#N/A</v>
      </c>
    </row>
    <row r="692" spans="2:2" x14ac:dyDescent="0.35">
      <c r="B692" t="e">
        <f>+VLOOKUP(A692,'Maestro de Articulos'!B:C,2,FALSE)</f>
        <v>#N/A</v>
      </c>
    </row>
    <row r="693" spans="2:2" x14ac:dyDescent="0.35">
      <c r="B693" t="e">
        <f>+VLOOKUP(A693,'Maestro de Articulos'!B:C,2,FALSE)</f>
        <v>#N/A</v>
      </c>
    </row>
    <row r="694" spans="2:2" x14ac:dyDescent="0.35">
      <c r="B694" t="e">
        <f>+VLOOKUP(A694,'Maestro de Articulos'!B:C,2,FALSE)</f>
        <v>#N/A</v>
      </c>
    </row>
    <row r="695" spans="2:2" x14ac:dyDescent="0.35">
      <c r="B695" t="e">
        <f>+VLOOKUP(A695,'Maestro de Articulos'!B:C,2,FALSE)</f>
        <v>#N/A</v>
      </c>
    </row>
    <row r="696" spans="2:2" x14ac:dyDescent="0.35">
      <c r="B696" t="e">
        <f>+VLOOKUP(A696,'Maestro de Articulos'!B:C,2,FALSE)</f>
        <v>#N/A</v>
      </c>
    </row>
    <row r="697" spans="2:2" x14ac:dyDescent="0.35">
      <c r="B697" t="e">
        <f>+VLOOKUP(A697,'Maestro de Articulos'!B:C,2,FALSE)</f>
        <v>#N/A</v>
      </c>
    </row>
    <row r="698" spans="2:2" x14ac:dyDescent="0.35">
      <c r="B698" t="e">
        <f>+VLOOKUP(A698,'Maestro de Articulos'!B:C,2,FALSE)</f>
        <v>#N/A</v>
      </c>
    </row>
    <row r="699" spans="2:2" x14ac:dyDescent="0.35">
      <c r="B699" t="e">
        <f>+VLOOKUP(A699,'Maestro de Articulos'!B:C,2,FALSE)</f>
        <v>#N/A</v>
      </c>
    </row>
    <row r="700" spans="2:2" x14ac:dyDescent="0.35">
      <c r="B700" t="e">
        <f>+VLOOKUP(A700,'Maestro de Articulos'!B:C,2,FALSE)</f>
        <v>#N/A</v>
      </c>
    </row>
    <row r="701" spans="2:2" x14ac:dyDescent="0.35">
      <c r="B701" t="e">
        <f>+VLOOKUP(A701,'Maestro de Articulos'!B:C,2,FALSE)</f>
        <v>#N/A</v>
      </c>
    </row>
    <row r="702" spans="2:2" x14ac:dyDescent="0.35">
      <c r="B702" t="e">
        <f>+VLOOKUP(A702,'Maestro de Articulos'!B:C,2,FALSE)</f>
        <v>#N/A</v>
      </c>
    </row>
    <row r="703" spans="2:2" x14ac:dyDescent="0.35">
      <c r="B703" t="e">
        <f>+VLOOKUP(A703,'Maestro de Articulos'!B:C,2,FALSE)</f>
        <v>#N/A</v>
      </c>
    </row>
    <row r="704" spans="2:2" x14ac:dyDescent="0.35">
      <c r="B704" t="e">
        <f>+VLOOKUP(A704,'Maestro de Articulos'!B:C,2,FALSE)</f>
        <v>#N/A</v>
      </c>
    </row>
    <row r="705" spans="2:2" x14ac:dyDescent="0.35">
      <c r="B705" t="e">
        <f>+VLOOKUP(A705,'Maestro de Articulos'!B:C,2,FALSE)</f>
        <v>#N/A</v>
      </c>
    </row>
    <row r="706" spans="2:2" x14ac:dyDescent="0.35">
      <c r="B706" t="e">
        <f>+VLOOKUP(A706,'Maestro de Articulos'!B:C,2,FALSE)</f>
        <v>#N/A</v>
      </c>
    </row>
    <row r="707" spans="2:2" x14ac:dyDescent="0.35">
      <c r="B707" t="e">
        <f>+VLOOKUP(A707,'Maestro de Articulos'!B:C,2,FALSE)</f>
        <v>#N/A</v>
      </c>
    </row>
    <row r="708" spans="2:2" x14ac:dyDescent="0.35">
      <c r="B708" t="e">
        <f>+VLOOKUP(A708,'Maestro de Articulos'!B:C,2,FALSE)</f>
        <v>#N/A</v>
      </c>
    </row>
    <row r="709" spans="2:2" x14ac:dyDescent="0.35">
      <c r="B709" t="e">
        <f>+VLOOKUP(A709,'Maestro de Articulos'!B:C,2,FALSE)</f>
        <v>#N/A</v>
      </c>
    </row>
    <row r="710" spans="2:2" x14ac:dyDescent="0.35">
      <c r="B710" t="e">
        <f>+VLOOKUP(A710,'Maestro de Articulos'!B:C,2,FALSE)</f>
        <v>#N/A</v>
      </c>
    </row>
    <row r="711" spans="2:2" x14ac:dyDescent="0.35">
      <c r="B711" t="e">
        <f>+VLOOKUP(A711,'Maestro de Articulos'!B:C,2,FALSE)</f>
        <v>#N/A</v>
      </c>
    </row>
    <row r="712" spans="2:2" x14ac:dyDescent="0.35">
      <c r="B712" t="e">
        <f>+VLOOKUP(A712,'Maestro de Articulos'!B:C,2,FALSE)</f>
        <v>#N/A</v>
      </c>
    </row>
    <row r="713" spans="2:2" x14ac:dyDescent="0.35">
      <c r="B713" t="e">
        <f>+VLOOKUP(A713,'Maestro de Articulos'!B:C,2,FALSE)</f>
        <v>#N/A</v>
      </c>
    </row>
    <row r="714" spans="2:2" x14ac:dyDescent="0.35">
      <c r="B714" t="e">
        <f>+VLOOKUP(A714,'Maestro de Articulos'!B:C,2,FALSE)</f>
        <v>#N/A</v>
      </c>
    </row>
    <row r="715" spans="2:2" x14ac:dyDescent="0.35">
      <c r="B715" t="e">
        <f>+VLOOKUP(A715,'Maestro de Articulos'!B:C,2,FALSE)</f>
        <v>#N/A</v>
      </c>
    </row>
    <row r="716" spans="2:2" x14ac:dyDescent="0.35">
      <c r="B716" t="e">
        <f>+VLOOKUP(A716,'Maestro de Articulos'!B:C,2,FALSE)</f>
        <v>#N/A</v>
      </c>
    </row>
    <row r="717" spans="2:2" x14ac:dyDescent="0.35">
      <c r="B717" t="e">
        <f>+VLOOKUP(A717,'Maestro de Articulos'!B:C,2,FALSE)</f>
        <v>#N/A</v>
      </c>
    </row>
    <row r="718" spans="2:2" x14ac:dyDescent="0.35">
      <c r="B718" t="e">
        <f>+VLOOKUP(A718,'Maestro de Articulos'!B:C,2,FALSE)</f>
        <v>#N/A</v>
      </c>
    </row>
    <row r="719" spans="2:2" x14ac:dyDescent="0.35">
      <c r="B719" t="e">
        <f>+VLOOKUP(A719,'Maestro de Articulos'!B:C,2,FALSE)</f>
        <v>#N/A</v>
      </c>
    </row>
    <row r="720" spans="2:2" x14ac:dyDescent="0.35">
      <c r="B720" t="e">
        <f>+VLOOKUP(A720,'Maestro de Articulos'!B:C,2,FALSE)</f>
        <v>#N/A</v>
      </c>
    </row>
    <row r="721" spans="2:2" x14ac:dyDescent="0.35">
      <c r="B721" t="e">
        <f>+VLOOKUP(A721,'Maestro de Articulos'!B:C,2,FALSE)</f>
        <v>#N/A</v>
      </c>
    </row>
    <row r="722" spans="2:2" x14ac:dyDescent="0.35">
      <c r="B722" t="e">
        <f>+VLOOKUP(A722,'Maestro de Articulos'!B:C,2,FALSE)</f>
        <v>#N/A</v>
      </c>
    </row>
    <row r="723" spans="2:2" x14ac:dyDescent="0.35">
      <c r="B723" t="e">
        <f>+VLOOKUP(A723,'Maestro de Articulos'!B:C,2,FALSE)</f>
        <v>#N/A</v>
      </c>
    </row>
    <row r="724" spans="2:2" x14ac:dyDescent="0.35">
      <c r="B724" t="e">
        <f>+VLOOKUP(A724,'Maestro de Articulos'!B:C,2,FALSE)</f>
        <v>#N/A</v>
      </c>
    </row>
    <row r="725" spans="2:2" x14ac:dyDescent="0.35">
      <c r="B725" t="e">
        <f>+VLOOKUP(A725,'Maestro de Articulos'!B:C,2,FALSE)</f>
        <v>#N/A</v>
      </c>
    </row>
    <row r="726" spans="2:2" x14ac:dyDescent="0.35">
      <c r="B726" t="e">
        <f>+VLOOKUP(A726,'Maestro de Articulos'!B:C,2,FALSE)</f>
        <v>#N/A</v>
      </c>
    </row>
    <row r="727" spans="2:2" x14ac:dyDescent="0.35">
      <c r="B727" t="e">
        <f>+VLOOKUP(A727,'Maestro de Articulos'!B:C,2,FALSE)</f>
        <v>#N/A</v>
      </c>
    </row>
    <row r="728" spans="2:2" x14ac:dyDescent="0.35">
      <c r="B728" t="e">
        <f>+VLOOKUP(A728,'Maestro de Articulos'!B:C,2,FALSE)</f>
        <v>#N/A</v>
      </c>
    </row>
    <row r="729" spans="2:2" x14ac:dyDescent="0.35">
      <c r="B729" t="e">
        <f>+VLOOKUP(A729,'Maestro de Articulos'!B:C,2,FALSE)</f>
        <v>#N/A</v>
      </c>
    </row>
    <row r="730" spans="2:2" x14ac:dyDescent="0.35">
      <c r="B730" t="e">
        <f>+VLOOKUP(A730,'Maestro de Articulos'!B:C,2,FALSE)</f>
        <v>#N/A</v>
      </c>
    </row>
    <row r="731" spans="2:2" x14ac:dyDescent="0.35">
      <c r="B731" t="e">
        <f>+VLOOKUP(A731,'Maestro de Articulos'!B:C,2,FALSE)</f>
        <v>#N/A</v>
      </c>
    </row>
    <row r="732" spans="2:2" x14ac:dyDescent="0.35">
      <c r="B732" t="e">
        <f>+VLOOKUP(A732,'Maestro de Articulos'!B:C,2,FALSE)</f>
        <v>#N/A</v>
      </c>
    </row>
    <row r="733" spans="2:2" x14ac:dyDescent="0.35">
      <c r="B733" t="e">
        <f>+VLOOKUP(A733,'Maestro de Articulos'!B:C,2,FALSE)</f>
        <v>#N/A</v>
      </c>
    </row>
    <row r="734" spans="2:2" x14ac:dyDescent="0.35">
      <c r="B734" t="e">
        <f>+VLOOKUP(A734,'Maestro de Articulos'!B:C,2,FALSE)</f>
        <v>#N/A</v>
      </c>
    </row>
    <row r="735" spans="2:2" x14ac:dyDescent="0.35">
      <c r="B735" t="e">
        <f>+VLOOKUP(A735,'Maestro de Articulos'!B:C,2,FALSE)</f>
        <v>#N/A</v>
      </c>
    </row>
    <row r="736" spans="2:2" x14ac:dyDescent="0.35">
      <c r="B736" t="e">
        <f>+VLOOKUP(A736,'Maestro de Articulos'!B:C,2,FALSE)</f>
        <v>#N/A</v>
      </c>
    </row>
    <row r="737" spans="2:2" x14ac:dyDescent="0.35">
      <c r="B737" t="e">
        <f>+VLOOKUP(A737,'Maestro de Articulos'!B:C,2,FALSE)</f>
        <v>#N/A</v>
      </c>
    </row>
    <row r="738" spans="2:2" x14ac:dyDescent="0.35">
      <c r="B738" t="e">
        <f>+VLOOKUP(A738,'Maestro de Articulos'!B:C,2,FALSE)</f>
        <v>#N/A</v>
      </c>
    </row>
    <row r="739" spans="2:2" x14ac:dyDescent="0.35">
      <c r="B739" t="e">
        <f>+VLOOKUP(A739,'Maestro de Articulos'!B:C,2,FALSE)</f>
        <v>#N/A</v>
      </c>
    </row>
    <row r="740" spans="2:2" x14ac:dyDescent="0.35">
      <c r="B740" t="e">
        <f>+VLOOKUP(A740,'Maestro de Articulos'!B:C,2,FALSE)</f>
        <v>#N/A</v>
      </c>
    </row>
    <row r="741" spans="2:2" x14ac:dyDescent="0.35">
      <c r="B741" t="e">
        <f>+VLOOKUP(A741,'Maestro de Articulos'!B:C,2,FALSE)</f>
        <v>#N/A</v>
      </c>
    </row>
    <row r="742" spans="2:2" x14ac:dyDescent="0.35">
      <c r="B742" t="e">
        <f>+VLOOKUP(A742,'Maestro de Articulos'!B:C,2,FALSE)</f>
        <v>#N/A</v>
      </c>
    </row>
    <row r="743" spans="2:2" x14ac:dyDescent="0.35">
      <c r="B743" t="e">
        <f>+VLOOKUP(A743,'Maestro de Articulos'!B:C,2,FALSE)</f>
        <v>#N/A</v>
      </c>
    </row>
    <row r="744" spans="2:2" x14ac:dyDescent="0.35">
      <c r="B744" t="e">
        <f>+VLOOKUP(A744,'Maestro de Articulos'!B:C,2,FALSE)</f>
        <v>#N/A</v>
      </c>
    </row>
    <row r="745" spans="2:2" x14ac:dyDescent="0.35">
      <c r="B745" t="e">
        <f>+VLOOKUP(A745,'Maestro de Articulos'!B:C,2,FALSE)</f>
        <v>#N/A</v>
      </c>
    </row>
    <row r="746" spans="2:2" x14ac:dyDescent="0.35">
      <c r="B746" t="e">
        <f>+VLOOKUP(A746,'Maestro de Articulos'!B:C,2,FALSE)</f>
        <v>#N/A</v>
      </c>
    </row>
    <row r="747" spans="2:2" x14ac:dyDescent="0.35">
      <c r="B747" t="e">
        <f>+VLOOKUP(A747,'Maestro de Articulos'!B:C,2,FALSE)</f>
        <v>#N/A</v>
      </c>
    </row>
    <row r="748" spans="2:2" x14ac:dyDescent="0.35">
      <c r="B748" t="e">
        <f>+VLOOKUP(A748,'Maestro de Articulos'!B:C,2,FALSE)</f>
        <v>#N/A</v>
      </c>
    </row>
    <row r="749" spans="2:2" x14ac:dyDescent="0.35">
      <c r="B749" t="e">
        <f>+VLOOKUP(A749,'Maestro de Articulos'!B:C,2,FALSE)</f>
        <v>#N/A</v>
      </c>
    </row>
    <row r="750" spans="2:2" x14ac:dyDescent="0.35">
      <c r="B750" t="e">
        <f>+VLOOKUP(A750,'Maestro de Articulos'!B:C,2,FALSE)</f>
        <v>#N/A</v>
      </c>
    </row>
    <row r="751" spans="2:2" x14ac:dyDescent="0.35">
      <c r="B751" t="e">
        <f>+VLOOKUP(A751,'Maestro de Articulos'!B:C,2,FALSE)</f>
        <v>#N/A</v>
      </c>
    </row>
    <row r="752" spans="2:2" x14ac:dyDescent="0.35">
      <c r="B752" t="e">
        <f>+VLOOKUP(A752,'Maestro de Articulos'!B:C,2,FALSE)</f>
        <v>#N/A</v>
      </c>
    </row>
    <row r="753" spans="2:2" x14ac:dyDescent="0.35">
      <c r="B753" t="e">
        <f>+VLOOKUP(A753,'Maestro de Articulos'!B:C,2,FALSE)</f>
        <v>#N/A</v>
      </c>
    </row>
    <row r="754" spans="2:2" x14ac:dyDescent="0.35">
      <c r="B754" t="e">
        <f>+VLOOKUP(A754,'Maestro de Articulos'!B:C,2,FALSE)</f>
        <v>#N/A</v>
      </c>
    </row>
    <row r="755" spans="2:2" x14ac:dyDescent="0.35">
      <c r="B755" t="e">
        <f>+VLOOKUP(A755,'Maestro de Articulos'!B:C,2,FALSE)</f>
        <v>#N/A</v>
      </c>
    </row>
    <row r="756" spans="2:2" x14ac:dyDescent="0.35">
      <c r="B756" t="e">
        <f>+VLOOKUP(A756,'Maestro de Articulos'!B:C,2,FALSE)</f>
        <v>#N/A</v>
      </c>
    </row>
    <row r="757" spans="2:2" x14ac:dyDescent="0.35">
      <c r="B757" t="e">
        <f>+VLOOKUP(A757,'Maestro de Articulos'!B:C,2,FALSE)</f>
        <v>#N/A</v>
      </c>
    </row>
    <row r="758" spans="2:2" x14ac:dyDescent="0.35">
      <c r="B758" t="e">
        <f>+VLOOKUP(A758,'Maestro de Articulos'!B:C,2,FALSE)</f>
        <v>#N/A</v>
      </c>
    </row>
    <row r="759" spans="2:2" x14ac:dyDescent="0.35">
      <c r="B759" t="e">
        <f>+VLOOKUP(A759,'Maestro de Articulos'!B:C,2,FALSE)</f>
        <v>#N/A</v>
      </c>
    </row>
    <row r="760" spans="2:2" x14ac:dyDescent="0.35">
      <c r="B760" t="e">
        <f>+VLOOKUP(A760,'Maestro de Articulos'!B:C,2,FALSE)</f>
        <v>#N/A</v>
      </c>
    </row>
    <row r="761" spans="2:2" x14ac:dyDescent="0.35">
      <c r="B761" t="e">
        <f>+VLOOKUP(A761,'Maestro de Articulos'!B:C,2,FALSE)</f>
        <v>#N/A</v>
      </c>
    </row>
    <row r="762" spans="2:2" x14ac:dyDescent="0.35">
      <c r="B762" t="e">
        <f>+VLOOKUP(A762,'Maestro de Articulos'!B:C,2,FALSE)</f>
        <v>#N/A</v>
      </c>
    </row>
    <row r="763" spans="2:2" x14ac:dyDescent="0.35">
      <c r="B763" t="e">
        <f>+VLOOKUP(A763,'Maestro de Articulos'!B:C,2,FALSE)</f>
        <v>#N/A</v>
      </c>
    </row>
    <row r="764" spans="2:2" x14ac:dyDescent="0.35">
      <c r="B764" t="e">
        <f>+VLOOKUP(A764,'Maestro de Articulos'!B:C,2,FALSE)</f>
        <v>#N/A</v>
      </c>
    </row>
    <row r="765" spans="2:2" x14ac:dyDescent="0.35">
      <c r="B765" t="e">
        <f>+VLOOKUP(A765,'Maestro de Articulos'!B:C,2,FALSE)</f>
        <v>#N/A</v>
      </c>
    </row>
    <row r="766" spans="2:2" x14ac:dyDescent="0.35">
      <c r="B766" t="e">
        <f>+VLOOKUP(A766,'Maestro de Articulos'!B:C,2,FALSE)</f>
        <v>#N/A</v>
      </c>
    </row>
    <row r="767" spans="2:2" x14ac:dyDescent="0.35">
      <c r="B767" t="e">
        <f>+VLOOKUP(A767,'Maestro de Articulos'!B:C,2,FALSE)</f>
        <v>#N/A</v>
      </c>
    </row>
    <row r="768" spans="2:2" x14ac:dyDescent="0.35">
      <c r="B768" t="e">
        <f>+VLOOKUP(A768,'Maestro de Articulos'!B:C,2,FALSE)</f>
        <v>#N/A</v>
      </c>
    </row>
    <row r="769" spans="2:2" x14ac:dyDescent="0.35">
      <c r="B769" t="e">
        <f>+VLOOKUP(A769,'Maestro de Articulos'!B:C,2,FALSE)</f>
        <v>#N/A</v>
      </c>
    </row>
    <row r="770" spans="2:2" x14ac:dyDescent="0.35">
      <c r="B770" t="e">
        <f>+VLOOKUP(A770,'Maestro de Articulos'!B:C,2,FALSE)</f>
        <v>#N/A</v>
      </c>
    </row>
    <row r="771" spans="2:2" x14ac:dyDescent="0.35">
      <c r="B771" t="e">
        <f>+VLOOKUP(A771,'Maestro de Articulos'!B:C,2,FALSE)</f>
        <v>#N/A</v>
      </c>
    </row>
    <row r="772" spans="2:2" x14ac:dyDescent="0.35">
      <c r="B772" t="e">
        <f>+VLOOKUP(A772,'Maestro de Articulos'!B:C,2,FALSE)</f>
        <v>#N/A</v>
      </c>
    </row>
    <row r="773" spans="2:2" x14ac:dyDescent="0.35">
      <c r="B773" t="e">
        <f>+VLOOKUP(A773,'Maestro de Articulos'!B:C,2,FALSE)</f>
        <v>#N/A</v>
      </c>
    </row>
    <row r="774" spans="2:2" x14ac:dyDescent="0.35">
      <c r="B774" t="e">
        <f>+VLOOKUP(A774,'Maestro de Articulos'!B:C,2,FALSE)</f>
        <v>#N/A</v>
      </c>
    </row>
    <row r="775" spans="2:2" x14ac:dyDescent="0.35">
      <c r="B775" t="e">
        <f>+VLOOKUP(A775,'Maestro de Articulos'!B:C,2,FALSE)</f>
        <v>#N/A</v>
      </c>
    </row>
    <row r="776" spans="2:2" x14ac:dyDescent="0.35">
      <c r="B776" t="e">
        <f>+VLOOKUP(A776,'Maestro de Articulos'!B:C,2,FALSE)</f>
        <v>#N/A</v>
      </c>
    </row>
    <row r="777" spans="2:2" x14ac:dyDescent="0.35">
      <c r="B777" t="e">
        <f>+VLOOKUP(A777,'Maestro de Articulos'!B:C,2,FALSE)</f>
        <v>#N/A</v>
      </c>
    </row>
    <row r="778" spans="2:2" x14ac:dyDescent="0.35">
      <c r="B778" t="e">
        <f>+VLOOKUP(A778,'Maestro de Articulos'!B:C,2,FALSE)</f>
        <v>#N/A</v>
      </c>
    </row>
    <row r="779" spans="2:2" x14ac:dyDescent="0.35">
      <c r="B779" t="e">
        <f>+VLOOKUP(A779,'Maestro de Articulos'!B:C,2,FALSE)</f>
        <v>#N/A</v>
      </c>
    </row>
    <row r="780" spans="2:2" x14ac:dyDescent="0.35">
      <c r="B780" t="e">
        <f>+VLOOKUP(A780,'Maestro de Articulos'!B:C,2,FALSE)</f>
        <v>#N/A</v>
      </c>
    </row>
    <row r="781" spans="2:2" x14ac:dyDescent="0.35">
      <c r="B781" t="e">
        <f>+VLOOKUP(A781,'Maestro de Articulos'!B:C,2,FALSE)</f>
        <v>#N/A</v>
      </c>
    </row>
    <row r="782" spans="2:2" x14ac:dyDescent="0.35">
      <c r="B782" t="e">
        <f>+VLOOKUP(A782,'Maestro de Articulos'!B:C,2,FALSE)</f>
        <v>#N/A</v>
      </c>
    </row>
    <row r="783" spans="2:2" x14ac:dyDescent="0.35">
      <c r="B783" t="e">
        <f>+VLOOKUP(A783,'Maestro de Articulos'!B:C,2,FALSE)</f>
        <v>#N/A</v>
      </c>
    </row>
    <row r="784" spans="2:2" x14ac:dyDescent="0.35">
      <c r="B784" t="e">
        <f>+VLOOKUP(A784,'Maestro de Articulos'!B:C,2,FALSE)</f>
        <v>#N/A</v>
      </c>
    </row>
    <row r="785" spans="2:2" x14ac:dyDescent="0.35">
      <c r="B785" t="e">
        <f>+VLOOKUP(A785,'Maestro de Articulos'!B:C,2,FALSE)</f>
        <v>#N/A</v>
      </c>
    </row>
    <row r="786" spans="2:2" x14ac:dyDescent="0.35">
      <c r="B786" t="e">
        <f>+VLOOKUP(A786,'Maestro de Articulos'!B:C,2,FALSE)</f>
        <v>#N/A</v>
      </c>
    </row>
    <row r="787" spans="2:2" x14ac:dyDescent="0.35">
      <c r="B787" t="e">
        <f>+VLOOKUP(A787,'Maestro de Articulos'!B:C,2,FALSE)</f>
        <v>#N/A</v>
      </c>
    </row>
    <row r="788" spans="2:2" x14ac:dyDescent="0.35">
      <c r="B788" t="e">
        <f>+VLOOKUP(A788,'Maestro de Articulos'!B:C,2,FALSE)</f>
        <v>#N/A</v>
      </c>
    </row>
    <row r="789" spans="2:2" x14ac:dyDescent="0.35">
      <c r="B789" t="e">
        <f>+VLOOKUP(A789,'Maestro de Articulos'!B:C,2,FALSE)</f>
        <v>#N/A</v>
      </c>
    </row>
    <row r="790" spans="2:2" x14ac:dyDescent="0.35">
      <c r="B790" t="e">
        <f>+VLOOKUP(A790,'Maestro de Articulos'!B:C,2,FALSE)</f>
        <v>#N/A</v>
      </c>
    </row>
    <row r="791" spans="2:2" x14ac:dyDescent="0.35">
      <c r="B791" t="e">
        <f>+VLOOKUP(A791,'Maestro de Articulos'!B:C,2,FALSE)</f>
        <v>#N/A</v>
      </c>
    </row>
    <row r="792" spans="2:2" x14ac:dyDescent="0.35">
      <c r="B792" t="e">
        <f>+VLOOKUP(A792,'Maestro de Articulos'!B:C,2,FALSE)</f>
        <v>#N/A</v>
      </c>
    </row>
    <row r="793" spans="2:2" x14ac:dyDescent="0.35">
      <c r="B793" t="e">
        <f>+VLOOKUP(A793,'Maestro de Articulos'!B:C,2,FALSE)</f>
        <v>#N/A</v>
      </c>
    </row>
    <row r="794" spans="2:2" x14ac:dyDescent="0.35">
      <c r="B794" t="e">
        <f>+VLOOKUP(A794,'Maestro de Articulos'!B:C,2,FALSE)</f>
        <v>#N/A</v>
      </c>
    </row>
    <row r="795" spans="2:2" x14ac:dyDescent="0.35">
      <c r="B795" t="e">
        <f>+VLOOKUP(A795,'Maestro de Articulos'!B:C,2,FALSE)</f>
        <v>#N/A</v>
      </c>
    </row>
    <row r="796" spans="2:2" x14ac:dyDescent="0.35">
      <c r="B796" t="e">
        <f>+VLOOKUP(A796,'Maestro de Articulos'!B:C,2,FALSE)</f>
        <v>#N/A</v>
      </c>
    </row>
    <row r="797" spans="2:2" x14ac:dyDescent="0.35">
      <c r="B797" t="e">
        <f>+VLOOKUP(A797,'Maestro de Articulos'!B:C,2,FALSE)</f>
        <v>#N/A</v>
      </c>
    </row>
    <row r="798" spans="2:2" x14ac:dyDescent="0.35">
      <c r="B798" t="e">
        <f>+VLOOKUP(A798,'Maestro de Articulos'!B:C,2,FALSE)</f>
        <v>#N/A</v>
      </c>
    </row>
    <row r="799" spans="2:2" x14ac:dyDescent="0.35">
      <c r="B799" t="e">
        <f>+VLOOKUP(A799,'Maestro de Articulos'!B:C,2,FALSE)</f>
        <v>#N/A</v>
      </c>
    </row>
    <row r="800" spans="2:2" x14ac:dyDescent="0.35">
      <c r="B800" t="e">
        <f>+VLOOKUP(A800,'Maestro de Articulos'!B:C,2,FALSE)</f>
        <v>#N/A</v>
      </c>
    </row>
    <row r="801" spans="2:2" x14ac:dyDescent="0.35">
      <c r="B801" t="e">
        <f>+VLOOKUP(A801,'Maestro de Articulos'!B:C,2,FALSE)</f>
        <v>#N/A</v>
      </c>
    </row>
    <row r="802" spans="2:2" x14ac:dyDescent="0.35">
      <c r="B802" t="e">
        <f>+VLOOKUP(A802,'Maestro de Articulos'!B:C,2,FALSE)</f>
        <v>#N/A</v>
      </c>
    </row>
    <row r="803" spans="2:2" x14ac:dyDescent="0.35">
      <c r="B803" t="e">
        <f>+VLOOKUP(A803,'Maestro de Articulos'!B:C,2,FALSE)</f>
        <v>#N/A</v>
      </c>
    </row>
    <row r="804" spans="2:2" x14ac:dyDescent="0.35">
      <c r="B804" t="e">
        <f>+VLOOKUP(A804,'Maestro de Articulos'!B:C,2,FALSE)</f>
        <v>#N/A</v>
      </c>
    </row>
    <row r="805" spans="2:2" x14ac:dyDescent="0.35">
      <c r="B805" t="e">
        <f>+VLOOKUP(A805,'Maestro de Articulos'!B:C,2,FALSE)</f>
        <v>#N/A</v>
      </c>
    </row>
    <row r="806" spans="2:2" x14ac:dyDescent="0.35">
      <c r="B806" t="e">
        <f>+VLOOKUP(A806,'Maestro de Articulos'!B:C,2,FALSE)</f>
        <v>#N/A</v>
      </c>
    </row>
    <row r="807" spans="2:2" x14ac:dyDescent="0.35">
      <c r="B807" t="e">
        <f>+VLOOKUP(A807,'Maestro de Articulos'!B:C,2,FALSE)</f>
        <v>#N/A</v>
      </c>
    </row>
    <row r="808" spans="2:2" x14ac:dyDescent="0.35">
      <c r="B808" t="e">
        <f>+VLOOKUP(A808,'Maestro de Articulos'!B:C,2,FALSE)</f>
        <v>#N/A</v>
      </c>
    </row>
    <row r="809" spans="2:2" x14ac:dyDescent="0.35">
      <c r="B809" t="e">
        <f>+VLOOKUP(A809,'Maestro de Articulos'!B:C,2,FALSE)</f>
        <v>#N/A</v>
      </c>
    </row>
    <row r="810" spans="2:2" x14ac:dyDescent="0.35">
      <c r="B810" t="e">
        <f>+VLOOKUP(A810,'Maestro de Articulos'!B:C,2,FALSE)</f>
        <v>#N/A</v>
      </c>
    </row>
    <row r="811" spans="2:2" x14ac:dyDescent="0.35">
      <c r="B811" t="e">
        <f>+VLOOKUP(A811,'Maestro de Articulos'!B:C,2,FALSE)</f>
        <v>#N/A</v>
      </c>
    </row>
    <row r="812" spans="2:2" x14ac:dyDescent="0.35">
      <c r="B812" t="e">
        <f>+VLOOKUP(A812,'Maestro de Articulos'!B:C,2,FALSE)</f>
        <v>#N/A</v>
      </c>
    </row>
    <row r="813" spans="2:2" x14ac:dyDescent="0.35">
      <c r="B813" t="e">
        <f>+VLOOKUP(A813,'Maestro de Articulos'!B:C,2,FALSE)</f>
        <v>#N/A</v>
      </c>
    </row>
    <row r="814" spans="2:2" x14ac:dyDescent="0.35">
      <c r="B814" t="e">
        <f>+VLOOKUP(A814,'Maestro de Articulos'!B:C,2,FALSE)</f>
        <v>#N/A</v>
      </c>
    </row>
    <row r="815" spans="2:2" x14ac:dyDescent="0.35">
      <c r="B815" t="e">
        <f>+VLOOKUP(A815,'Maestro de Articulos'!B:C,2,FALSE)</f>
        <v>#N/A</v>
      </c>
    </row>
    <row r="816" spans="2:2" x14ac:dyDescent="0.35">
      <c r="B816" t="e">
        <f>+VLOOKUP(A816,'Maestro de Articulos'!B:C,2,FALSE)</f>
        <v>#N/A</v>
      </c>
    </row>
    <row r="817" spans="2:2" x14ac:dyDescent="0.35">
      <c r="B817" t="e">
        <f>+VLOOKUP(A817,'Maestro de Articulos'!B:C,2,FALSE)</f>
        <v>#N/A</v>
      </c>
    </row>
    <row r="818" spans="2:2" x14ac:dyDescent="0.35">
      <c r="B818" t="e">
        <f>+VLOOKUP(A818,'Maestro de Articulos'!B:C,2,FALSE)</f>
        <v>#N/A</v>
      </c>
    </row>
    <row r="819" spans="2:2" x14ac:dyDescent="0.35">
      <c r="B819" t="e">
        <f>+VLOOKUP(A819,'Maestro de Articulos'!B:C,2,FALSE)</f>
        <v>#N/A</v>
      </c>
    </row>
    <row r="820" spans="2:2" x14ac:dyDescent="0.35">
      <c r="B820" t="e">
        <f>+VLOOKUP(A820,'Maestro de Articulos'!B:C,2,FALSE)</f>
        <v>#N/A</v>
      </c>
    </row>
    <row r="821" spans="2:2" x14ac:dyDescent="0.35">
      <c r="B821" t="e">
        <f>+VLOOKUP(A821,'Maestro de Articulos'!B:C,2,FALSE)</f>
        <v>#N/A</v>
      </c>
    </row>
    <row r="822" spans="2:2" x14ac:dyDescent="0.35">
      <c r="B822" t="e">
        <f>+VLOOKUP(A822,'Maestro de Articulos'!B:C,2,FALSE)</f>
        <v>#N/A</v>
      </c>
    </row>
    <row r="823" spans="2:2" x14ac:dyDescent="0.35">
      <c r="B823" t="e">
        <f>+VLOOKUP(A823,'Maestro de Articulos'!B:C,2,FALSE)</f>
        <v>#N/A</v>
      </c>
    </row>
    <row r="824" spans="2:2" x14ac:dyDescent="0.35">
      <c r="B824" t="e">
        <f>+VLOOKUP(A824,'Maestro de Articulos'!B:C,2,FALSE)</f>
        <v>#N/A</v>
      </c>
    </row>
    <row r="825" spans="2:2" x14ac:dyDescent="0.35">
      <c r="B825" t="e">
        <f>+VLOOKUP(A825,'Maestro de Articulos'!B:C,2,FALSE)</f>
        <v>#N/A</v>
      </c>
    </row>
    <row r="826" spans="2:2" x14ac:dyDescent="0.35">
      <c r="B826" t="e">
        <f>+VLOOKUP(A826,'Maestro de Articulos'!B:C,2,FALSE)</f>
        <v>#N/A</v>
      </c>
    </row>
    <row r="827" spans="2:2" x14ac:dyDescent="0.35">
      <c r="B827" t="e">
        <f>+VLOOKUP(A827,'Maestro de Articulos'!B:C,2,FALSE)</f>
        <v>#N/A</v>
      </c>
    </row>
    <row r="828" spans="2:2" x14ac:dyDescent="0.35">
      <c r="B828" t="e">
        <f>+VLOOKUP(A828,'Maestro de Articulos'!B:C,2,FALSE)</f>
        <v>#N/A</v>
      </c>
    </row>
    <row r="829" spans="2:2" x14ac:dyDescent="0.35">
      <c r="B829" t="e">
        <f>+VLOOKUP(A829,'Maestro de Articulos'!B:C,2,FALSE)</f>
        <v>#N/A</v>
      </c>
    </row>
    <row r="830" spans="2:2" x14ac:dyDescent="0.35">
      <c r="B830" t="e">
        <f>+VLOOKUP(A830,'Maestro de Articulos'!B:C,2,FALSE)</f>
        <v>#N/A</v>
      </c>
    </row>
    <row r="831" spans="2:2" x14ac:dyDescent="0.35">
      <c r="B831" t="e">
        <f>+VLOOKUP(A831,'Maestro de Articulos'!B:C,2,FALSE)</f>
        <v>#N/A</v>
      </c>
    </row>
    <row r="832" spans="2:2" x14ac:dyDescent="0.35">
      <c r="B832" t="e">
        <f>+VLOOKUP(A832,'Maestro de Articulos'!B:C,2,FALSE)</f>
        <v>#N/A</v>
      </c>
    </row>
    <row r="833" spans="2:2" x14ac:dyDescent="0.35">
      <c r="B833" t="e">
        <f>+VLOOKUP(A833,'Maestro de Articulos'!B:C,2,FALSE)</f>
        <v>#N/A</v>
      </c>
    </row>
    <row r="834" spans="2:2" x14ac:dyDescent="0.35">
      <c r="B834" t="e">
        <f>+VLOOKUP(A834,'Maestro de Articulos'!B:C,2,FALSE)</f>
        <v>#N/A</v>
      </c>
    </row>
    <row r="835" spans="2:2" x14ac:dyDescent="0.35">
      <c r="B835" t="e">
        <f>+VLOOKUP(A835,'Maestro de Articulos'!B:C,2,FALSE)</f>
        <v>#N/A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Maestro de Articulos</vt:lpstr>
      <vt:lpstr>marcas</vt:lpstr>
      <vt:lpstr>con Codigo de Barras</vt:lpstr>
      <vt:lpstr> sin Codigo de Barras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Pinto</dc:creator>
  <cp:lastModifiedBy>Luisanny Martinez</cp:lastModifiedBy>
  <dcterms:created xsi:type="dcterms:W3CDTF">2021-07-10T17:46:08Z</dcterms:created>
  <dcterms:modified xsi:type="dcterms:W3CDTF">2023-09-09T19:32:21Z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325f4aa6-0455-4b48-8bc8-25d5ccdd9e3d</vt:lpwstr>
  </property>
  <property fmtid="{D5CDD505-2E9C-101B-9397-08002B2CF9AE}" pid="3" name="ConnectionInfosStorage">
    <vt:lpwstr>WorkbookXmlParts</vt:lpwstr>
  </property>
</Properties>
</file>