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HAS.I3C" sheetId="1" r:id="rId4"/>
    <sheet state="visible" name="BANCOS" sheetId="2" r:id="rId5"/>
    <sheet state="visible" name="EMAILS" sheetId="3" r:id="rId6"/>
    <sheet state="visible" name="HOSPEDAGEM" sheetId="4" r:id="rId7"/>
  </sheets>
  <definedNames/>
  <calcPr/>
  <extLst>
    <ext uri="GoogleSheetsCustomDataVersion1">
      <go:sheetsCustomData xmlns:go="http://customooxmlschemas.google.com/" r:id="rId8" roundtripDataSignature="AMtx7mg+QanzqvaJrnmB8biyfANpSIqLyw=="/>
    </ext>
  </extLst>
</workbook>
</file>

<file path=xl/sharedStrings.xml><?xml version="1.0" encoding="utf-8"?>
<sst xmlns="http://schemas.openxmlformats.org/spreadsheetml/2006/main" count="443" uniqueCount="349">
  <si>
    <t>OQUE</t>
  </si>
  <si>
    <t>USUARIO</t>
  </si>
  <si>
    <t>SENHA</t>
  </si>
  <si>
    <t>OBSERVAÇÕES</t>
  </si>
  <si>
    <t>INGRAM MICRO</t>
  </si>
  <si>
    <t>Admin10214430</t>
  </si>
  <si>
    <t>@996527i3c!</t>
  </si>
  <si>
    <t>EMAIL</t>
  </si>
  <si>
    <t>josemarsena@gmail.com</t>
  </si>
  <si>
    <t>@996527nico#</t>
  </si>
  <si>
    <t>contato@stralo@gmail.com</t>
  </si>
  <si>
    <t>996527nico</t>
  </si>
  <si>
    <t>financeiro@i3c.com.br</t>
  </si>
  <si>
    <t>#996527i3c!</t>
  </si>
  <si>
    <t>contato@ofnit.com.br</t>
  </si>
  <si>
    <t>#ofnit.2020#</t>
  </si>
  <si>
    <t>vendas@ofnit.com.br</t>
  </si>
  <si>
    <t>boxcontabil@gmail.com</t>
  </si>
  <si>
    <t>996527@i3c</t>
  </si>
  <si>
    <t>sac@i3c.com.br</t>
  </si>
  <si>
    <t>vendasls@ofnit.com.br</t>
  </si>
  <si>
    <t>contato@i3c.com.br</t>
  </si>
  <si>
    <t>996527#i3c</t>
  </si>
  <si>
    <t>WHM LOCAWEB</t>
  </si>
  <si>
    <t>https://gagarin1895.hospedagemdesites.ws:2087/</t>
  </si>
  <si>
    <t>V!1s0NZbeh4OcT</t>
  </si>
  <si>
    <t>campanha@stralo.com.br</t>
  </si>
  <si>
    <t>#stralo.2020#</t>
  </si>
  <si>
    <t>NETELLER</t>
  </si>
  <si>
    <t>i3ctrader</t>
  </si>
  <si>
    <t>996527=ID</t>
  </si>
  <si>
    <t>i3ctrader@gmail.com</t>
  </si>
  <si>
    <t>#996527#nico#</t>
  </si>
  <si>
    <t>FACEBOOK</t>
  </si>
  <si>
    <t>ESTACIO OFFICE</t>
  </si>
  <si>
    <t>9965Ni</t>
  </si>
  <si>
    <t>202009501265@alunos.estacio.br</t>
  </si>
  <si>
    <t>996527@Nico</t>
  </si>
  <si>
    <t>OFNIT RFB</t>
  </si>
  <si>
    <t>996527@Ofnit</t>
  </si>
  <si>
    <t>JUCEMG OFNIT</t>
  </si>
  <si>
    <t>VIABILIDADE</t>
  </si>
  <si>
    <t>MGP2200128417</t>
  </si>
  <si>
    <t>SIMPLES NACIONAL</t>
  </si>
  <si>
    <t>011129221779</t>
  </si>
  <si>
    <t>GOV.BR</t>
  </si>
  <si>
    <t>Vanessa+cpf</t>
  </si>
  <si>
    <t>@996527Nico</t>
  </si>
  <si>
    <t>NO-IP</t>
  </si>
  <si>
    <t>VANESSA</t>
  </si>
  <si>
    <t>vanessaperdigao@gmail.com</t>
  </si>
  <si>
    <t>@996527nico!</t>
  </si>
  <si>
    <t>STITY</t>
  </si>
  <si>
    <t>996527NICO</t>
  </si>
  <si>
    <t>DROPLETS DIGITAL OCEAN</t>
  </si>
  <si>
    <t>#996527#I3C</t>
  </si>
  <si>
    <t>AWS PARTNER NETWORK</t>
  </si>
  <si>
    <t>#996527I3c#</t>
  </si>
  <si>
    <t>LINKEDIN</t>
  </si>
  <si>
    <t>ORACLE NETWORK</t>
  </si>
  <si>
    <t>996527Nico</t>
  </si>
  <si>
    <t>BITBUCKET.ORG</t>
  </si>
  <si>
    <t>DELPHIFAN</t>
  </si>
  <si>
    <t>@996527Nico@</t>
  </si>
  <si>
    <t>EVERNOTE</t>
  </si>
  <si>
    <t>@996527nico@</t>
  </si>
  <si>
    <t>BOXCONTABIL</t>
  </si>
  <si>
    <t>APPLE DEVELOPER</t>
  </si>
  <si>
    <t>AZURE FONNTES</t>
  </si>
  <si>
    <t>rafael@fonntesgeotecnica.com</t>
  </si>
  <si>
    <t>#FGadm12</t>
  </si>
  <si>
    <t>EMAIL CLOUD</t>
  </si>
  <si>
    <t>cloud@i3c.com.br</t>
  </si>
  <si>
    <t>@996527i3c@</t>
  </si>
  <si>
    <t>GITHUB</t>
  </si>
  <si>
    <t>EMAIL APLICATIVOSI3C</t>
  </si>
  <si>
    <t>aplicativosi3c@gmail.com</t>
  </si>
  <si>
    <t>TEAMS JOSEMAR</t>
  </si>
  <si>
    <t>josemarsena@i3c.com.br</t>
  </si>
  <si>
    <t>NUBANK APP</t>
  </si>
  <si>
    <t>GODADDY</t>
  </si>
  <si>
    <t>#go_996527$</t>
  </si>
  <si>
    <t>SEBRAE</t>
  </si>
  <si>
    <t>CPF</t>
  </si>
  <si>
    <t>996527@2021</t>
  </si>
  <si>
    <t>INTER</t>
  </si>
  <si>
    <t>#N9i9c6o5#</t>
  </si>
  <si>
    <t>DOWNLOADLY.IR</t>
  </si>
  <si>
    <t>996527@2022</t>
  </si>
  <si>
    <t>FACEBOOK BUSINESS</t>
  </si>
  <si>
    <t>MERCADO LIVRE</t>
  </si>
  <si>
    <t>996527@nico</t>
  </si>
  <si>
    <t>NUINVEST</t>
  </si>
  <si>
    <t>PAYPAL</t>
  </si>
  <si>
    <t>#996527!Nico</t>
  </si>
  <si>
    <t>CLIENTE</t>
  </si>
  <si>
    <t>EMMDISTRIBUIDORA</t>
  </si>
  <si>
    <t>marcella@emmdistribuidora.com.br</t>
  </si>
  <si>
    <t>#e#m@M*2020@</t>
  </si>
  <si>
    <t>comprs@emmdistribuidora.com.br</t>
  </si>
  <si>
    <t>HP</t>
  </si>
  <si>
    <t>administrativo@emmdistribuidora.com.br</t>
  </si>
  <si>
    <t>$E1m2m$2020$</t>
  </si>
  <si>
    <t>nfe@emmdistribuidora.com.br</t>
  </si>
  <si>
    <t>financeiro@emmdistribuidora.com.br</t>
  </si>
  <si>
    <t>danielle@emmdistribuidora.com.br</t>
  </si>
  <si>
    <t>vendas@emmdistribuidora.com.br</t>
  </si>
  <si>
    <t>vendas3@emmdistribuidora.com.br</t>
  </si>
  <si>
    <t>$E1m2m$2021$</t>
  </si>
  <si>
    <t>todos os demais</t>
  </si>
  <si>
    <t>erasmo@cortbras.com.br</t>
  </si>
  <si>
    <t>@Erasmo#0412#</t>
  </si>
  <si>
    <t>contato@makerbrindes.com.br</t>
  </si>
  <si>
    <t>@safira#2020#</t>
  </si>
  <si>
    <t>i3c.com.br</t>
  </si>
  <si>
    <t>#i3c#2020#i3c#</t>
  </si>
  <si>
    <t>abmael@jassociados.com.br</t>
  </si>
  <si>
    <t>#Abmael#2020#</t>
  </si>
  <si>
    <t>Valor Total</t>
  </si>
  <si>
    <t>contabil@jassociados.com.br</t>
  </si>
  <si>
    <t>#J&amp;Acont.2020.</t>
  </si>
  <si>
    <t>Descto</t>
  </si>
  <si>
    <t>%</t>
  </si>
  <si>
    <t>fiscal@jassociados.com.br</t>
  </si>
  <si>
    <t>Valor Final</t>
  </si>
  <si>
    <t>x</t>
  </si>
  <si>
    <t>legal@jassociados.com.br</t>
  </si>
  <si>
    <t>pessoal@jassociados.com.br</t>
  </si>
  <si>
    <t>recepcao@jassociados.com.br</t>
  </si>
  <si>
    <t>adriana@grupocontabil.com.br</t>
  </si>
  <si>
    <t>#Adriana#2020#</t>
  </si>
  <si>
    <t>benevides@grupocontabil.com.br</t>
  </si>
  <si>
    <t>#Benevides#2020#</t>
  </si>
  <si>
    <t>celular@grupocontabil.com.br</t>
  </si>
  <si>
    <t>cnd@grupocontabil.com.br</t>
  </si>
  <si>
    <t>contabilidadebenevides@grupocontabil.com.br</t>
  </si>
  <si>
    <t>daniel@grupocontabil.com.br</t>
  </si>
  <si>
    <t>@Daniel@2020@</t>
  </si>
  <si>
    <t>danielle@grupocontabil.com.br</t>
  </si>
  <si>
    <t>@Danielle@2020@</t>
  </si>
  <si>
    <t>danillo@grupocontabil.com.br</t>
  </si>
  <si>
    <t>$Danillo$2020$</t>
  </si>
  <si>
    <t>dp1@grupocontabil.com.br</t>
  </si>
  <si>
    <t>#Pessoal1#2020#</t>
  </si>
  <si>
    <t>elaine@grupocontabil.com.br</t>
  </si>
  <si>
    <t>@Elaine#2020#</t>
  </si>
  <si>
    <t>financeiro@grupocontabil.com.br</t>
  </si>
  <si>
    <t>#Finan#2020$</t>
  </si>
  <si>
    <t>flavia@grupocontabil.com.br</t>
  </si>
  <si>
    <t>@Favia#2020#</t>
  </si>
  <si>
    <t>flavio@grupocontabil.com.br</t>
  </si>
  <si>
    <t>@Flavio#2020#</t>
  </si>
  <si>
    <t>helena@grupocontabil.com.br</t>
  </si>
  <si>
    <t>@Helena#2020#</t>
  </si>
  <si>
    <t>imprimir@grupocontabil.com.br</t>
  </si>
  <si>
    <t>legalizacao1@grupocontabil.com.br</t>
  </si>
  <si>
    <t>#Legaliza#2020#</t>
  </si>
  <si>
    <t>marcia@grupocontabil.com.br</t>
  </si>
  <si>
    <t>@Marcia#2020#</t>
  </si>
  <si>
    <t>miriam.vieira@grupocontabil.com.br</t>
  </si>
  <si>
    <t>@Miriam#2020#</t>
  </si>
  <si>
    <t>nete@grupocontabil.com.br</t>
  </si>
  <si>
    <t>@Nete@2020@</t>
  </si>
  <si>
    <t>recepcao@grupocontabil.com.br</t>
  </si>
  <si>
    <t>#Recepcao#2020#</t>
  </si>
  <si>
    <t>sac@grupocontabil.com.br</t>
  </si>
  <si>
    <t>servidordeemail@grupocontabil.com.br</t>
  </si>
  <si>
    <t>tania@grupocontabil.com.br</t>
  </si>
  <si>
    <t>@Tania#2020#</t>
  </si>
  <si>
    <t>contato@alphareforma.com.br</t>
  </si>
  <si>
    <t>#Alpha#2020!</t>
  </si>
  <si>
    <t>comercial@alphareforma.com.br</t>
  </si>
  <si>
    <t>monica@escolademecanica.br</t>
  </si>
  <si>
    <t>#Real.2020#</t>
  </si>
  <si>
    <t>gilson@escolademecanica.com.br</t>
  </si>
  <si>
    <t>pedro@escolademecanica.com.br</t>
  </si>
  <si>
    <t>realmaster@escolademecanica.com.br</t>
  </si>
  <si>
    <t>contato@escolademecanica.com.br</t>
  </si>
  <si>
    <t>adm@imagemgraficabh.com.br</t>
  </si>
  <si>
    <t>#Leandro.2020#</t>
  </si>
  <si>
    <t>atendimento2@imagemgraficabh.com.br</t>
  </si>
  <si>
    <t>atendimento@imagemgraficabh.com.br</t>
  </si>
  <si>
    <t>arte@imagemgraficabhcom.br</t>
  </si>
  <si>
    <t>financeiro@imagemgraficabh.com.br</t>
  </si>
  <si>
    <t>vendas1@imagemgraficabh.com.br</t>
  </si>
  <si>
    <t>vendas2@imagemgrafiabh.com.br</t>
  </si>
  <si>
    <t>orcamento@imagemgraficabh.com.br</t>
  </si>
  <si>
    <t>comercial@imagemgraficabh.com.br</t>
  </si>
  <si>
    <t>segtrabalho</t>
  </si>
  <si>
    <t>#Sint#seg#2021#</t>
  </si>
  <si>
    <t>acordoeconvencao</t>
  </si>
  <si>
    <t>#Sint#acor#2020#</t>
  </si>
  <si>
    <t>arrecadacao</t>
  </si>
  <si>
    <t>#Sint#arrec#2020#</t>
  </si>
  <si>
    <t>#Sin#fin1#2020#</t>
  </si>
  <si>
    <t>gerencia</t>
  </si>
  <si>
    <t>#Sin#ger#2020#</t>
  </si>
  <si>
    <t>diretoria</t>
  </si>
  <si>
    <t>#Sin#dir#2020#</t>
  </si>
  <si>
    <t>pousoalegre</t>
  </si>
  <si>
    <t>#Sin#pou#2020#</t>
  </si>
  <si>
    <t>juizdefora</t>
  </si>
  <si>
    <t>#Sin#jui#2020#</t>
  </si>
  <si>
    <t>montesclaros</t>
  </si>
  <si>
    <t>#Sin#mon#2020#</t>
  </si>
  <si>
    <t>homologacao1</t>
  </si>
  <si>
    <t>#Sin#hom1#2020#</t>
  </si>
  <si>
    <t>cobranca</t>
  </si>
  <si>
    <t>#Sin#cob#2020#</t>
  </si>
  <si>
    <t>cobranca1</t>
  </si>
  <si>
    <t>uberlandia</t>
  </si>
  <si>
    <t>juridico</t>
  </si>
  <si>
    <t>#Sin#jur#2020#</t>
  </si>
  <si>
    <t>sintappimg</t>
  </si>
  <si>
    <t>#Sin#mg#2021!</t>
  </si>
  <si>
    <t>viviane@vivacecontabilidade.com</t>
  </si>
  <si>
    <t>#Vivace#2020#</t>
  </si>
  <si>
    <t>emanuelbonfante</t>
  </si>
  <si>
    <t>#Sin#ebdj#2020#</t>
  </si>
  <si>
    <t>imprensa</t>
  </si>
  <si>
    <t>#Sin&amp;mkt@2021#</t>
  </si>
  <si>
    <t>recepcao</t>
  </si>
  <si>
    <t>#Sin&amp;rec@2021#</t>
  </si>
  <si>
    <t>financeiro2</t>
  </si>
  <si>
    <t>@Sin#fin2#2020#</t>
  </si>
  <si>
    <t>renata@locnova.com.br</t>
  </si>
  <si>
    <t>#Locnova.2021</t>
  </si>
  <si>
    <t>jesus.alves</t>
  </si>
  <si>
    <t>#Sin#ja#2021#</t>
  </si>
  <si>
    <t>paulo@elianabraga.com.br</t>
  </si>
  <si>
    <t>@paulo#2021#</t>
  </si>
  <si>
    <t>eliana@elianabraga.com.br</t>
  </si>
  <si>
    <t>@eliana#2021#</t>
  </si>
  <si>
    <t>FTP</t>
  </si>
  <si>
    <t>BANDO DE DADOS</t>
  </si>
  <si>
    <t>WORDPRESS</t>
  </si>
  <si>
    <t>DOMINIO</t>
  </si>
  <si>
    <t>BANCO</t>
  </si>
  <si>
    <t>SITE</t>
  </si>
  <si>
    <t>blucloud.com.br</t>
  </si>
  <si>
    <t>blucloud</t>
  </si>
  <si>
    <t>B2l0u2C0l0ud@</t>
  </si>
  <si>
    <t>emmdistribuidora.com.br</t>
  </si>
  <si>
    <t>emmdistribuidora</t>
  </si>
  <si>
    <t>E2m0m2D0ist@</t>
  </si>
  <si>
    <t>emmdistr_bd</t>
  </si>
  <si>
    <t>emmdistr_emm</t>
  </si>
  <si>
    <t>m3qtL5D0DB4w</t>
  </si>
  <si>
    <t>emmadmin</t>
  </si>
  <si>
    <t>@emm@2018@</t>
  </si>
  <si>
    <t>cortbrasbh.com.br</t>
  </si>
  <si>
    <t>cortbrasbh</t>
  </si>
  <si>
    <t>#cort#2020!bh</t>
  </si>
  <si>
    <t>grupocontabil.com.br</t>
  </si>
  <si>
    <t>grupocon</t>
  </si>
  <si>
    <t>@gc.cont.2020@</t>
  </si>
  <si>
    <t>gaos.com.br</t>
  </si>
  <si>
    <t>gaoscom</t>
  </si>
  <si>
    <t>#gaos.con.2020#</t>
  </si>
  <si>
    <t>basek.com.br</t>
  </si>
  <si>
    <t>basekcom</t>
  </si>
  <si>
    <t>$basek#2020@</t>
  </si>
  <si>
    <t>basek_bd</t>
  </si>
  <si>
    <t>basek_admin</t>
  </si>
  <si>
    <t>#Basek.2020$</t>
  </si>
  <si>
    <t>alphareforma.com.br</t>
  </si>
  <si>
    <t>alphareforma</t>
  </si>
  <si>
    <t>@alpha.reforma@</t>
  </si>
  <si>
    <t>escolademecanica.com.br</t>
  </si>
  <si>
    <t>escolamecanica</t>
  </si>
  <si>
    <t>.real.2020.@</t>
  </si>
  <si>
    <t>escolame real</t>
  </si>
  <si>
    <t>escolame user</t>
  </si>
  <si>
    <t>#UM-F?xZpXJ&amp;</t>
  </si>
  <si>
    <t>bluhair</t>
  </si>
  <si>
    <t>caosvirtual</t>
  </si>
  <si>
    <t>i3loc</t>
  </si>
  <si>
    <t>i3software</t>
  </si>
  <si>
    <t>makerbrindes</t>
  </si>
  <si>
    <t>makerbrindescom</t>
  </si>
  <si>
    <t>#maker!2020#</t>
  </si>
  <si>
    <t>vivacecontabilidade.com</t>
  </si>
  <si>
    <t>vivacecon</t>
  </si>
  <si>
    <t>$vivace@2020#</t>
  </si>
  <si>
    <t>vivaceco bd</t>
  </si>
  <si>
    <t>vivaceco admin</t>
  </si>
  <si>
    <t>h@qsGBnvvVSY</t>
  </si>
  <si>
    <t>// Copia o Registro atual e cria um novo</t>
  </si>
  <si>
    <t>i3ccom</t>
  </si>
  <si>
    <t>@i3c#i3c!i3c@</t>
  </si>
  <si>
    <t>i3c.ti</t>
  </si>
  <si>
    <t>@996527#i3c@</t>
  </si>
  <si>
    <t>cxPC_Atividades.ActivePage:= cxTS_Dados;</t>
  </si>
  <si>
    <t>jassociadoscom</t>
  </si>
  <si>
    <t>#J&amp;A#2020.@</t>
  </si>
  <si>
    <t>FrmFrameBotoes1.cxB_NovoClick(Sender);</t>
  </si>
  <si>
    <t>skllogisticscom</t>
  </si>
  <si>
    <t>#s2k0l20.l@</t>
  </si>
  <si>
    <t>Cvvu7x1CZP</t>
  </si>
  <si>
    <t>mevPnL73)q3=</t>
  </si>
  <si>
    <t>EditNOME.SetFocus;</t>
  </si>
  <si>
    <t>petpampulha</t>
  </si>
  <si>
    <t>#pet.pam.2020#</t>
  </si>
  <si>
    <t>consultoriadac.com.br</t>
  </si>
  <si>
    <t>consultoriadac</t>
  </si>
  <si>
    <t>$dac$2020$con</t>
  </si>
  <si>
    <t>imagemgraficabh.com.br</t>
  </si>
  <si>
    <t>imagemgraficabh</t>
  </si>
  <si>
    <t>$bh#imagem#2020!</t>
  </si>
  <si>
    <t>MaWXodTmvi</t>
  </si>
  <si>
    <t>#imagem#bh#</t>
  </si>
  <si>
    <t>sintappimg.org.br</t>
  </si>
  <si>
    <t>#sintappi#mg!2020</t>
  </si>
  <si>
    <t>sintappi-bd</t>
  </si>
  <si>
    <t>kx21o7@c?r_N</t>
  </si>
  <si>
    <t>sintappi</t>
  </si>
  <si>
    <t xml:space="preserve"> s3i3n0t3a7p5p0i0</t>
  </si>
  <si>
    <t>stralo.com.br</t>
  </si>
  <si>
    <t>stralocom</t>
  </si>
  <si>
    <t>pGM-00L{@$QW</t>
  </si>
  <si>
    <t>ofnit</t>
  </si>
  <si>
    <t>ofinitcom</t>
  </si>
  <si>
    <t>@Ofnit.#2020@</t>
  </si>
  <si>
    <t>ofnitcom_bd</t>
  </si>
  <si>
    <t>ofnitcom_admin</t>
  </si>
  <si>
    <t>#Ofnit.2020#</t>
  </si>
  <si>
    <t>ofnitadmin</t>
  </si>
  <si>
    <t>$ofnit2020$</t>
  </si>
  <si>
    <t>Quinx</t>
  </si>
  <si>
    <t>quinxcombr</t>
  </si>
  <si>
    <t>t9T6$DkBw}y$</t>
  </si>
  <si>
    <t>quinxcombr_bd</t>
  </si>
  <si>
    <t>quinxcombr_admin</t>
  </si>
  <si>
    <t>#qnxvirtual.2021@</t>
  </si>
  <si>
    <t>capimdomato</t>
  </si>
  <si>
    <t>capimdomat</t>
  </si>
  <si>
    <t>Molima284@</t>
  </si>
  <si>
    <t>capim</t>
  </si>
  <si>
    <t>Cas12dfa!@</t>
  </si>
  <si>
    <t>whitedevs</t>
  </si>
  <si>
    <t>Molima2841@</t>
  </si>
  <si>
    <t>Locnova</t>
  </si>
  <si>
    <t>locnovacom</t>
  </si>
  <si>
    <t>@locnova.2021@</t>
  </si>
  <si>
    <t>izM7LTNyaN</t>
  </si>
  <si>
    <t>rnWAx)+7&amp;V+h</t>
  </si>
  <si>
    <t>Eliana Braga</t>
  </si>
  <si>
    <t>elianabraga</t>
  </si>
  <si>
    <t>#eliana@2021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</si>
</sst>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0.0"/>
      <color theme="1"/>
      <name val="Calibri"/>
      <scheme val="minor"/>
    </font>
    <font>
      <sz val="11.0"/>
      <color rgb="FF000000"/>
      <name val="Roboto"/>
    </font>
    <font>
      <sz val="11.0"/>
      <color rgb="FF5E5E5E"/>
      <name val="Calibri"/>
      <scheme val="minor"/>
    </font>
    <font>
      <b/>
      <sz val="10.0"/>
      <color rgb="FF5E5E5E"/>
      <name val="Calibri"/>
      <scheme val="minor"/>
    </font>
    <font>
      <u/>
      <color rgb="FF0563C1"/>
    </font>
    <font>
      <color rgb="FF000000"/>
      <name val="Roboto"/>
    </font>
    <font>
      <b/>
      <color rgb="FFFF0000"/>
      <name val="Verdana"/>
    </font>
    <font>
      <b/>
      <sz val="8.0"/>
      <color rgb="FF49653B"/>
      <name val="Verdana"/>
    </font>
    <font>
      <b/>
      <sz val="10.0"/>
      <color rgb="FF3C763D"/>
      <name val="&quot;Open Sans&quot;"/>
    </font>
    <font>
      <b/>
      <u/>
      <color rgb="FF1155CC"/>
    </font>
    <font>
      <color rgb="FF111111"/>
      <name val="Gdsherpa"/>
    </font>
    <font>
      <sz val="11.0"/>
      <color rgb="FF0563C1"/>
      <name val="Calibri"/>
      <scheme val="minor"/>
    </font>
    <font>
      <u/>
      <sz val="11.0"/>
      <color theme="10"/>
    </font>
    <font>
      <sz val="11.0"/>
      <color theme="10"/>
      <name val="Calibri"/>
      <scheme val="minor"/>
    </font>
    <font>
      <u/>
      <sz val="11.0"/>
      <color theme="10"/>
    </font>
    <font>
      <sz val="11.0"/>
      <color rgb="FF000000"/>
      <name val="Docs-Calibri"/>
    </font>
    <font>
      <u/>
      <sz val="11.0"/>
      <color theme="10"/>
    </font>
    <font>
      <sz val="11.0"/>
      <color rgb="FF000000"/>
      <name val="Calibri"/>
      <scheme val="minor"/>
    </font>
    <font>
      <sz val="11.0"/>
      <color rgb="FF333333"/>
      <name val="Arial"/>
    </font>
    <font>
      <u/>
      <sz val="11.0"/>
      <color rgb="FF0563C1"/>
      <name val="Calibri"/>
      <scheme val="minor"/>
    </font>
    <font>
      <u/>
      <sz val="11.0"/>
      <color rgb="FF0563C1"/>
    </font>
    <font>
      <u/>
      <sz val="11.0"/>
      <color rgb="FF0563C1"/>
      <name val="Calibri"/>
    </font>
    <font>
      <sz val="11.0"/>
      <color rgb="FF000000"/>
      <name val="Calibri"/>
    </font>
    <font>
      <sz val="11.0"/>
      <color rgb="FF333333"/>
      <name val="&quot;Open Sans&quot;"/>
    </font>
    <font>
      <b/>
      <sz val="11.0"/>
      <color theme="1"/>
      <name val="Calibri"/>
      <scheme val="minor"/>
    </font>
    <font>
      <b/>
      <sz val="11.0"/>
      <color rgb="FF000000"/>
      <name val="Calibri"/>
      <scheme val="minor"/>
    </font>
    <font/>
    <font>
      <u/>
      <sz val="11.0"/>
      <color theme="10"/>
    </font>
    <font>
      <u/>
      <sz val="11.0"/>
      <color rgb="FF0563C1"/>
    </font>
    <font>
      <sz val="11.0"/>
      <color rgb="FF383838"/>
      <name val="Calibri"/>
      <scheme val="minor"/>
    </font>
    <font>
      <sz val="11.0"/>
      <color rgb="FF333333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1155CC"/>
    </font>
    <font>
      <sz val="11.0"/>
      <color rgb="FF484848"/>
      <name val="Calibri"/>
      <scheme val="minor"/>
    </font>
    <font>
      <b/>
      <sz val="11.0"/>
      <color rgb="FF333333"/>
      <name val="&quot;Open Sans&quot;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F5D9"/>
        <bgColor rgb="FFEFF5D9"/>
      </patternFill>
    </fill>
    <fill>
      <patternFill patternType="solid">
        <fgColor rgb="FFEEF8EE"/>
        <bgColor rgb="FFEEF8EE"/>
      </patternFill>
    </fill>
    <fill>
      <patternFill patternType="solid">
        <fgColor rgb="FFF5F5F5"/>
        <bgColor rgb="FFF5F5F5"/>
      </patternFill>
    </fill>
    <fill>
      <patternFill patternType="solid">
        <fgColor rgb="FFF1F1F1"/>
        <bgColor rgb="FFF1F1F1"/>
      </patternFill>
    </fill>
    <fill>
      <patternFill patternType="solid">
        <fgColor rgb="FFF8F8F8"/>
        <bgColor rgb="FFF8F8F8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DFF2D5"/>
        <bgColor rgb="FFDFF2D5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2" fontId="6" numFmtId="0" xfId="0" applyAlignment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3" fontId="10" numFmtId="0" xfId="0" applyAlignment="1" applyFont="1">
      <alignment readingOrder="0"/>
    </xf>
    <xf borderId="0" fillId="4" fontId="11" numFmtId="0" xfId="0" applyAlignment="1" applyFill="1" applyFont="1">
      <alignment horizontal="center" readingOrder="0"/>
    </xf>
    <xf quotePrefix="1" borderId="0" fillId="0" fontId="2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5" fontId="13" numFmtId="0" xfId="0" applyAlignment="1" applyFill="1" applyFont="1">
      <alignment horizontal="right" readingOrder="0"/>
    </xf>
    <xf borderId="0" fillId="0" fontId="1" numFmtId="0" xfId="0" applyAlignment="1" applyFont="1">
      <alignment horizontal="left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6" numFmtId="0" xfId="0" applyFont="1"/>
    <xf quotePrefix="1" borderId="0" fillId="0" fontId="17" numFmtId="0" xfId="0" applyFont="1"/>
    <xf quotePrefix="1" borderId="0" fillId="0" fontId="0" numFmtId="0" xfId="0" applyFont="1"/>
    <xf borderId="0" fillId="2" fontId="18" numFmtId="0" xfId="0" applyAlignment="1" applyFont="1">
      <alignment horizontal="left" readingOrder="0"/>
    </xf>
    <xf borderId="0" fillId="0" fontId="16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readingOrder="0" vertical="center"/>
    </xf>
    <xf borderId="0" fillId="0" fontId="0" numFmtId="0" xfId="0" applyAlignment="1" applyFont="1">
      <alignment vertical="center"/>
    </xf>
    <xf quotePrefix="1" borderId="0" fillId="0" fontId="20" numFmtId="0" xfId="0" applyAlignment="1" applyFont="1">
      <alignment readingOrder="0" vertical="center"/>
    </xf>
    <xf borderId="0" fillId="0" fontId="21" numFmtId="0" xfId="0" applyAlignment="1" applyFont="1">
      <alignment vertical="center"/>
    </xf>
    <xf quotePrefix="1" borderId="0" fillId="0" fontId="0" numFmtId="0" xfId="0" applyAlignment="1" applyFont="1">
      <alignment vertical="center"/>
    </xf>
    <xf borderId="0" fillId="0" fontId="22" numFmtId="0" xfId="0" applyAlignment="1" applyFont="1">
      <alignment readingOrder="0" vertical="center"/>
    </xf>
    <xf borderId="0" fillId="0" fontId="23" numFmtId="0" xfId="0" applyAlignment="1" applyFont="1">
      <alignment readingOrder="0" vertical="center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wrapText="0"/>
    </xf>
    <xf borderId="0" fillId="6" fontId="26" numFmtId="0" xfId="0" applyAlignment="1" applyFill="1" applyFont="1">
      <alignment readingOrder="0"/>
    </xf>
    <xf borderId="0" fillId="7" fontId="26" numFmtId="0" xfId="0" applyAlignment="1" applyFill="1" applyFont="1">
      <alignment readingOrder="0"/>
    </xf>
    <xf borderId="2" fillId="8" fontId="27" numFmtId="0" xfId="0" applyBorder="1" applyFill="1" applyFont="1"/>
    <xf borderId="3" fillId="8" fontId="28" numFmtId="0" xfId="0" applyAlignment="1" applyBorder="1" applyFont="1">
      <alignment horizontal="center" readingOrder="0"/>
    </xf>
    <xf borderId="4" fillId="0" fontId="29" numFmtId="0" xfId="0" applyBorder="1" applyFont="1"/>
    <xf borderId="5" fillId="0" fontId="29" numFmtId="0" xfId="0" applyBorder="1" applyFont="1"/>
    <xf borderId="0" fillId="0" fontId="27" numFmtId="0" xfId="0" applyFont="1"/>
    <xf borderId="2" fillId="9" fontId="27" numFmtId="0" xfId="0" applyBorder="1" applyFill="1" applyFont="1"/>
    <xf borderId="2" fillId="0" fontId="0" numFmtId="0" xfId="0" applyBorder="1" applyFont="1"/>
    <xf borderId="2" fillId="0" fontId="30" numFmtId="0" xfId="0" applyBorder="1" applyFont="1"/>
    <xf borderId="2" fillId="0" fontId="31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2" fillId="0" fontId="32" numFmtId="0" xfId="0" applyAlignment="1" applyBorder="1" applyFont="1">
      <alignment horizontal="left" readingOrder="0"/>
    </xf>
    <xf quotePrefix="1" borderId="2" fillId="0" fontId="0" numFmtId="0" xfId="0" applyBorder="1" applyFont="1"/>
    <xf borderId="0" fillId="0" fontId="0" numFmtId="0" xfId="0" applyAlignment="1" applyFont="1">
      <alignment readingOrder="0"/>
    </xf>
    <xf borderId="2" fillId="0" fontId="33" numFmtId="0" xfId="0" applyBorder="1" applyFont="1"/>
    <xf borderId="2" fillId="0" fontId="33" numFmtId="0" xfId="0" applyAlignment="1" applyBorder="1" applyFont="1">
      <alignment shrinkToFit="0" vertical="center" wrapText="1"/>
    </xf>
    <xf borderId="2" fillId="0" fontId="34" numFmtId="0" xfId="0" applyAlignment="1" applyBorder="1" applyFont="1">
      <alignment readingOrder="0"/>
    </xf>
    <xf borderId="2" fillId="0" fontId="33" numFmtId="3" xfId="0" applyBorder="1" applyFont="1" applyNumberFormat="1"/>
    <xf borderId="2" fillId="0" fontId="35" numFmtId="0" xfId="0" applyAlignment="1" applyBorder="1" applyFont="1">
      <alignment readingOrder="0"/>
    </xf>
    <xf borderId="2" fillId="0" fontId="0" numFmtId="0" xfId="0" applyAlignment="1" applyBorder="1" applyFont="1">
      <alignment horizontal="center" readingOrder="0"/>
    </xf>
    <xf borderId="2" fillId="2" fontId="36" numFmtId="0" xfId="0" applyAlignment="1" applyBorder="1" applyFont="1">
      <alignment horizontal="left" readingOrder="0"/>
    </xf>
    <xf borderId="0" fillId="10" fontId="3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garin1895.hospedagemdesites.ws:2087/" TargetMode="External"/><Relationship Id="rId2" Type="http://schemas.openxmlformats.org/officeDocument/2006/relationships/hyperlink" Target="http://gov.br/" TargetMode="External"/><Relationship Id="rId3" Type="http://schemas.openxmlformats.org/officeDocument/2006/relationships/hyperlink" Target="http://bitbucket.org/" TargetMode="External"/><Relationship Id="rId4" Type="http://schemas.openxmlformats.org/officeDocument/2006/relationships/hyperlink" Target="http://downloadlr.ir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tania@grupocontabil.com.br" TargetMode="External"/><Relationship Id="rId20" Type="http://schemas.openxmlformats.org/officeDocument/2006/relationships/hyperlink" Target="mailto:benevides@grupocontabil.com.br" TargetMode="External"/><Relationship Id="rId42" Type="http://schemas.openxmlformats.org/officeDocument/2006/relationships/hyperlink" Target="mailto:comercial@alphareforma.com.br" TargetMode="External"/><Relationship Id="rId41" Type="http://schemas.openxmlformats.org/officeDocument/2006/relationships/hyperlink" Target="mailto:contato@alphareforma.com.br" TargetMode="External"/><Relationship Id="rId22" Type="http://schemas.openxmlformats.org/officeDocument/2006/relationships/hyperlink" Target="mailto:cnd@grupocontabil.com.br" TargetMode="External"/><Relationship Id="rId21" Type="http://schemas.openxmlformats.org/officeDocument/2006/relationships/hyperlink" Target="mailto:celular@grupocontabil.com.br" TargetMode="External"/><Relationship Id="rId43" Type="http://schemas.openxmlformats.org/officeDocument/2006/relationships/drawing" Target="../drawings/drawing3.xml"/><Relationship Id="rId24" Type="http://schemas.openxmlformats.org/officeDocument/2006/relationships/hyperlink" Target="mailto:daniel@grupocontabil.com.br" TargetMode="External"/><Relationship Id="rId23" Type="http://schemas.openxmlformats.org/officeDocument/2006/relationships/hyperlink" Target="mailto:contabilidadebenevides@grupocontabil.com.br" TargetMode="External"/><Relationship Id="rId1" Type="http://schemas.openxmlformats.org/officeDocument/2006/relationships/hyperlink" Target="mailto:marcella@emmdistribuidora.com.br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mailto:comprs@emmdistribuidora.com.br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vendas@emmdistribuidora.com.br" TargetMode="External"/><Relationship Id="rId26" Type="http://schemas.openxmlformats.org/officeDocument/2006/relationships/hyperlink" Target="mailto:danillo@grupocontabil.com.br" TargetMode="External"/><Relationship Id="rId25" Type="http://schemas.openxmlformats.org/officeDocument/2006/relationships/hyperlink" Target="mailto:danielle@grupocontabil.com.br" TargetMode="External"/><Relationship Id="rId28" Type="http://schemas.openxmlformats.org/officeDocument/2006/relationships/hyperlink" Target="mailto:financeiro@grupocontabil.com.br" TargetMode="External"/><Relationship Id="rId27" Type="http://schemas.openxmlformats.org/officeDocument/2006/relationships/hyperlink" Target="mailto:dp1@grupocontabil.com.br" TargetMode="External"/><Relationship Id="rId5" Type="http://schemas.openxmlformats.org/officeDocument/2006/relationships/hyperlink" Target="mailto:administrativo@emmdistribuidora.com.br" TargetMode="External"/><Relationship Id="rId6" Type="http://schemas.openxmlformats.org/officeDocument/2006/relationships/hyperlink" Target="mailto:nfe@emmdistribuidora.com.br" TargetMode="External"/><Relationship Id="rId29" Type="http://schemas.openxmlformats.org/officeDocument/2006/relationships/hyperlink" Target="mailto:flavia@grupocontabil.com.br" TargetMode="External"/><Relationship Id="rId7" Type="http://schemas.openxmlformats.org/officeDocument/2006/relationships/hyperlink" Target="mailto:financeiro@emmdistribuidora.com.br" TargetMode="External"/><Relationship Id="rId8" Type="http://schemas.openxmlformats.org/officeDocument/2006/relationships/hyperlink" Target="mailto:danielle@emmdistribuidora.com.br" TargetMode="External"/><Relationship Id="rId31" Type="http://schemas.openxmlformats.org/officeDocument/2006/relationships/hyperlink" Target="mailto:helena@grupocontabil.com.br" TargetMode="External"/><Relationship Id="rId30" Type="http://schemas.openxmlformats.org/officeDocument/2006/relationships/hyperlink" Target="mailto:flavio@grupocontabil.com.br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mailto:legalizacao1@grupocontabil.com.br" TargetMode="External"/><Relationship Id="rId10" Type="http://schemas.openxmlformats.org/officeDocument/2006/relationships/hyperlink" Target="mailto:erasmo@cortbras.com.br" TargetMode="External"/><Relationship Id="rId32" Type="http://schemas.openxmlformats.org/officeDocument/2006/relationships/hyperlink" Target="mailto:imprimir@grupocontabil.com.br" TargetMode="External"/><Relationship Id="rId13" Type="http://schemas.openxmlformats.org/officeDocument/2006/relationships/hyperlink" Target="mailto:abmael@jassociados.com.br" TargetMode="External"/><Relationship Id="rId35" Type="http://schemas.openxmlformats.org/officeDocument/2006/relationships/hyperlink" Target="mailto:miriam.vieira@grupocontabil.com.br" TargetMode="External"/><Relationship Id="rId12" Type="http://schemas.openxmlformats.org/officeDocument/2006/relationships/hyperlink" Target="mailto:contato@makerbrindes.com.br" TargetMode="External"/><Relationship Id="rId34" Type="http://schemas.openxmlformats.org/officeDocument/2006/relationships/hyperlink" Target="mailto:marcia@grupocontabil.com.br" TargetMode="External"/><Relationship Id="rId15" Type="http://schemas.openxmlformats.org/officeDocument/2006/relationships/hyperlink" Target="mailto:fiscal@jassociados.com.br" TargetMode="External"/><Relationship Id="rId37" Type="http://schemas.openxmlformats.org/officeDocument/2006/relationships/hyperlink" Target="mailto:recepcao@grupocontabil.com.br" TargetMode="External"/><Relationship Id="rId14" Type="http://schemas.openxmlformats.org/officeDocument/2006/relationships/hyperlink" Target="mailto:contabil@jassociados.com.br" TargetMode="External"/><Relationship Id="rId36" Type="http://schemas.openxmlformats.org/officeDocument/2006/relationships/hyperlink" Target="mailto:nete@grupocontabil.com.br" TargetMode="External"/><Relationship Id="rId17" Type="http://schemas.openxmlformats.org/officeDocument/2006/relationships/hyperlink" Target="mailto:pessoal@jassociados.com.br" TargetMode="External"/><Relationship Id="rId39" Type="http://schemas.openxmlformats.org/officeDocument/2006/relationships/hyperlink" Target="mailto:servidordeemail@grupocontabil.com.br" TargetMode="External"/><Relationship Id="rId16" Type="http://schemas.openxmlformats.org/officeDocument/2006/relationships/hyperlink" Target="mailto:legal@jassociados.com.br" TargetMode="External"/><Relationship Id="rId38" Type="http://schemas.openxmlformats.org/officeDocument/2006/relationships/hyperlink" Target="mailto:sac@grupocontabil.com.br" TargetMode="External"/><Relationship Id="rId19" Type="http://schemas.openxmlformats.org/officeDocument/2006/relationships/hyperlink" Target="mailto:adriana@grupocontabil.com.br" TargetMode="External"/><Relationship Id="rId18" Type="http://schemas.openxmlformats.org/officeDocument/2006/relationships/hyperlink" Target="mailto:recepcao@jassociados.com.b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http://imagemgraficabh.com.br/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http://consultoriadac.com.br/" TargetMode="External"/><Relationship Id="rId11" Type="http://schemas.openxmlformats.org/officeDocument/2006/relationships/hyperlink" Target="http://stralo.com.br/" TargetMode="External"/><Relationship Id="rId10" Type="http://schemas.openxmlformats.org/officeDocument/2006/relationships/hyperlink" Target="http://sintappimg.org.br/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quinx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44.71"/>
    <col customWidth="1" min="3" max="3" width="22.86"/>
    <col customWidth="1" min="4" max="4" width="32.57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</row>
    <row r="3">
      <c r="A3" s="4" t="s">
        <v>7</v>
      </c>
      <c r="B3" s="3" t="s">
        <v>8</v>
      </c>
      <c r="C3" s="7" t="s">
        <v>9</v>
      </c>
      <c r="F3" s="3">
        <v>458000.0</v>
      </c>
      <c r="G3" s="8">
        <f t="shared" ref="G3:G4" si="1">F3/2</f>
        <v>229000</v>
      </c>
      <c r="H3" s="8">
        <f t="shared" ref="H3:H4" si="2">G3/6</f>
        <v>38166.66667</v>
      </c>
      <c r="I3" s="8">
        <f t="shared" ref="I3:I4" si="3">H3*4</f>
        <v>152666.6667</v>
      </c>
    </row>
    <row r="4">
      <c r="A4" s="4" t="s">
        <v>7</v>
      </c>
      <c r="B4" s="3" t="s">
        <v>10</v>
      </c>
      <c r="C4" s="7" t="s">
        <v>11</v>
      </c>
      <c r="F4" s="3">
        <v>370000.0</v>
      </c>
      <c r="G4" s="8">
        <f t="shared" si="1"/>
        <v>185000</v>
      </c>
      <c r="H4" s="8">
        <f t="shared" si="2"/>
        <v>30833.33333</v>
      </c>
      <c r="I4" s="8">
        <f t="shared" si="3"/>
        <v>123333.3333</v>
      </c>
    </row>
    <row r="5">
      <c r="A5" s="9" t="s">
        <v>7</v>
      </c>
      <c r="B5" s="3" t="s">
        <v>12</v>
      </c>
      <c r="C5" s="7" t="s">
        <v>13</v>
      </c>
    </row>
    <row r="6">
      <c r="A6" s="10" t="s">
        <v>7</v>
      </c>
      <c r="B6" s="3" t="s">
        <v>14</v>
      </c>
      <c r="C6" s="7" t="s">
        <v>15</v>
      </c>
    </row>
    <row r="7">
      <c r="A7" s="4" t="s">
        <v>7</v>
      </c>
      <c r="B7" s="3" t="s">
        <v>16</v>
      </c>
      <c r="C7" s="7" t="s">
        <v>15</v>
      </c>
    </row>
    <row r="8">
      <c r="A8" s="4" t="s">
        <v>7</v>
      </c>
      <c r="B8" s="3" t="s">
        <v>17</v>
      </c>
      <c r="C8" s="7" t="s">
        <v>18</v>
      </c>
    </row>
    <row r="9">
      <c r="A9" s="4" t="s">
        <v>7</v>
      </c>
      <c r="B9" s="3" t="s">
        <v>19</v>
      </c>
      <c r="C9" s="7" t="s">
        <v>13</v>
      </c>
    </row>
    <row r="10">
      <c r="A10" s="4" t="s">
        <v>7</v>
      </c>
      <c r="B10" s="3" t="s">
        <v>20</v>
      </c>
      <c r="C10" s="7" t="s">
        <v>15</v>
      </c>
    </row>
    <row r="11">
      <c r="A11" s="4" t="s">
        <v>7</v>
      </c>
      <c r="B11" s="3" t="s">
        <v>21</v>
      </c>
      <c r="C11" s="7" t="s">
        <v>22</v>
      </c>
    </row>
    <row r="12">
      <c r="A12" s="4" t="s">
        <v>23</v>
      </c>
      <c r="B12" s="11" t="s">
        <v>24</v>
      </c>
      <c r="C12" s="7" t="s">
        <v>25</v>
      </c>
    </row>
    <row r="13">
      <c r="A13" s="4" t="s">
        <v>7</v>
      </c>
      <c r="B13" s="3" t="s">
        <v>26</v>
      </c>
      <c r="C13" s="7" t="s">
        <v>27</v>
      </c>
    </row>
    <row r="14">
      <c r="A14" s="4" t="s">
        <v>28</v>
      </c>
      <c r="B14" s="3" t="s">
        <v>29</v>
      </c>
      <c r="C14" s="7" t="s">
        <v>9</v>
      </c>
      <c r="D14" s="3" t="s">
        <v>30</v>
      </c>
    </row>
    <row r="15">
      <c r="A15" s="4" t="s">
        <v>7</v>
      </c>
      <c r="B15" s="3" t="s">
        <v>31</v>
      </c>
      <c r="C15" s="7" t="s">
        <v>32</v>
      </c>
    </row>
    <row r="16">
      <c r="A16" s="4" t="s">
        <v>33</v>
      </c>
      <c r="B16" s="3" t="s">
        <v>8</v>
      </c>
      <c r="C16" s="7" t="s">
        <v>32</v>
      </c>
    </row>
    <row r="17">
      <c r="A17" s="4" t="s">
        <v>34</v>
      </c>
      <c r="B17" s="12">
        <v>2.02009501265E11</v>
      </c>
      <c r="C17" s="7" t="s">
        <v>35</v>
      </c>
    </row>
    <row r="18">
      <c r="A18" s="4" t="s">
        <v>34</v>
      </c>
      <c r="B18" s="3" t="s">
        <v>36</v>
      </c>
      <c r="C18" s="7" t="s">
        <v>37</v>
      </c>
    </row>
    <row r="19">
      <c r="A19" s="4" t="s">
        <v>38</v>
      </c>
      <c r="B19" s="13">
        <v>8.50005892602E11</v>
      </c>
      <c r="C19" s="7" t="s">
        <v>39</v>
      </c>
      <c r="D19" s="13"/>
      <c r="E19" s="14"/>
    </row>
    <row r="20">
      <c r="A20" s="4" t="s">
        <v>40</v>
      </c>
      <c r="B20" s="3" t="s">
        <v>41</v>
      </c>
      <c r="C20" s="15" t="s">
        <v>42</v>
      </c>
    </row>
    <row r="21">
      <c r="A21" s="4" t="s">
        <v>43</v>
      </c>
      <c r="B21" s="16" t="s">
        <v>44</v>
      </c>
      <c r="C21" s="13">
        <v>1.17496713607E11</v>
      </c>
    </row>
    <row r="22">
      <c r="A22" s="17" t="s">
        <v>45</v>
      </c>
      <c r="B22" s="3" t="s">
        <v>46</v>
      </c>
      <c r="C22" s="7" t="s">
        <v>47</v>
      </c>
    </row>
    <row r="23">
      <c r="A23" s="1" t="s">
        <v>48</v>
      </c>
      <c r="B23" s="3" t="s">
        <v>8</v>
      </c>
      <c r="C23" s="7" t="s">
        <v>9</v>
      </c>
    </row>
    <row r="24">
      <c r="A24" s="1" t="s">
        <v>49</v>
      </c>
      <c r="B24" s="3" t="s">
        <v>50</v>
      </c>
      <c r="C24" s="7" t="s">
        <v>51</v>
      </c>
    </row>
    <row r="25">
      <c r="A25" s="1" t="s">
        <v>52</v>
      </c>
      <c r="B25" s="3" t="s">
        <v>12</v>
      </c>
      <c r="C25" s="3" t="s">
        <v>53</v>
      </c>
    </row>
    <row r="26">
      <c r="A26" s="1" t="s">
        <v>54</v>
      </c>
      <c r="B26" s="3" t="s">
        <v>21</v>
      </c>
      <c r="C26" s="3" t="s">
        <v>55</v>
      </c>
    </row>
    <row r="27">
      <c r="A27" s="1" t="s">
        <v>56</v>
      </c>
      <c r="B27" s="3" t="s">
        <v>21</v>
      </c>
      <c r="C27" s="3" t="s">
        <v>57</v>
      </c>
    </row>
    <row r="28">
      <c r="A28" s="1" t="s">
        <v>58</v>
      </c>
      <c r="B28" s="3" t="s">
        <v>8</v>
      </c>
      <c r="C28" s="3" t="s">
        <v>9</v>
      </c>
    </row>
    <row r="29">
      <c r="A29" s="1" t="s">
        <v>59</v>
      </c>
      <c r="B29" s="3" t="s">
        <v>8</v>
      </c>
      <c r="C29" s="3" t="s">
        <v>60</v>
      </c>
    </row>
    <row r="30">
      <c r="A30" s="17" t="s">
        <v>61</v>
      </c>
      <c r="B30" s="3" t="s">
        <v>8</v>
      </c>
      <c r="C30" s="3" t="s">
        <v>11</v>
      </c>
    </row>
    <row r="31">
      <c r="A31" s="1" t="s">
        <v>62</v>
      </c>
      <c r="B31" s="3" t="s">
        <v>8</v>
      </c>
      <c r="C31" s="3" t="s">
        <v>63</v>
      </c>
    </row>
    <row r="32">
      <c r="A32" s="1" t="s">
        <v>64</v>
      </c>
      <c r="B32" s="3" t="s">
        <v>8</v>
      </c>
      <c r="C32" s="3" t="s">
        <v>65</v>
      </c>
    </row>
    <row r="33">
      <c r="A33" s="1" t="s">
        <v>33</v>
      </c>
      <c r="B33" s="3" t="s">
        <v>8</v>
      </c>
      <c r="C33" s="3" t="s">
        <v>9</v>
      </c>
    </row>
    <row r="34">
      <c r="A34" s="1" t="s">
        <v>66</v>
      </c>
      <c r="B34" s="3" t="s">
        <v>17</v>
      </c>
      <c r="C34" s="3" t="s">
        <v>65</v>
      </c>
    </row>
    <row r="35">
      <c r="A35" s="1" t="s">
        <v>67</v>
      </c>
      <c r="B35" s="3" t="s">
        <v>8</v>
      </c>
      <c r="C35" s="3" t="s">
        <v>47</v>
      </c>
    </row>
    <row r="36">
      <c r="A36" s="1" t="s">
        <v>68</v>
      </c>
      <c r="B36" s="3" t="s">
        <v>69</v>
      </c>
      <c r="C36" s="3" t="s">
        <v>70</v>
      </c>
    </row>
    <row r="37">
      <c r="A37" s="1" t="s">
        <v>71</v>
      </c>
      <c r="B37" s="3" t="s">
        <v>72</v>
      </c>
      <c r="C37" s="3" t="s">
        <v>73</v>
      </c>
    </row>
    <row r="38">
      <c r="A38" s="1" t="s">
        <v>74</v>
      </c>
      <c r="B38" s="3" t="s">
        <v>8</v>
      </c>
      <c r="C38" s="3" t="s">
        <v>9</v>
      </c>
    </row>
    <row r="39">
      <c r="A39" s="1" t="s">
        <v>75</v>
      </c>
      <c r="B39" s="3" t="s">
        <v>76</v>
      </c>
      <c r="C39" s="3" t="s">
        <v>11</v>
      </c>
    </row>
    <row r="40">
      <c r="A40" s="1" t="s">
        <v>77</v>
      </c>
      <c r="B40" s="3" t="s">
        <v>78</v>
      </c>
      <c r="C40" s="3" t="s">
        <v>9</v>
      </c>
    </row>
    <row r="41">
      <c r="A41" s="1" t="s">
        <v>79</v>
      </c>
      <c r="C41" s="3">
        <v>9.96527E7</v>
      </c>
    </row>
    <row r="42">
      <c r="A42" s="1" t="s">
        <v>80</v>
      </c>
      <c r="B42" s="18">
        <v>1.50823846E8</v>
      </c>
      <c r="C42" s="3" t="s">
        <v>81</v>
      </c>
    </row>
    <row r="43">
      <c r="A43" s="1" t="s">
        <v>82</v>
      </c>
      <c r="B43" s="3" t="s">
        <v>83</v>
      </c>
      <c r="C43" s="3" t="s">
        <v>84</v>
      </c>
    </row>
    <row r="44">
      <c r="A44" s="1" t="s">
        <v>85</v>
      </c>
      <c r="C44" s="3" t="s">
        <v>86</v>
      </c>
    </row>
    <row r="45">
      <c r="A45" s="17" t="s">
        <v>87</v>
      </c>
      <c r="C45" s="3" t="s">
        <v>88</v>
      </c>
    </row>
    <row r="46">
      <c r="A46" s="1" t="s">
        <v>89</v>
      </c>
      <c r="B46" s="3" t="s">
        <v>21</v>
      </c>
      <c r="C46" s="3" t="s">
        <v>22</v>
      </c>
    </row>
    <row r="47">
      <c r="A47" s="1" t="s">
        <v>90</v>
      </c>
      <c r="B47" s="3" t="s">
        <v>8</v>
      </c>
      <c r="C47" s="3" t="s">
        <v>91</v>
      </c>
    </row>
    <row r="48">
      <c r="A48" s="1" t="s">
        <v>92</v>
      </c>
      <c r="C48" s="3" t="s">
        <v>37</v>
      </c>
    </row>
    <row r="49">
      <c r="A49" s="1" t="s">
        <v>93</v>
      </c>
      <c r="B49" s="3" t="s">
        <v>8</v>
      </c>
      <c r="C49" s="3" t="s">
        <v>94</v>
      </c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</sheetData>
  <hyperlinks>
    <hyperlink r:id="rId1" ref="B12"/>
    <hyperlink r:id="rId2" ref="A22"/>
    <hyperlink r:id="rId3" ref="A30"/>
    <hyperlink r:id="rId4" ref="A4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4.43"/>
    <col customWidth="1" min="3" max="3" width="28.57"/>
    <col customWidth="1" min="4" max="4" width="13.71"/>
    <col customWidth="1" min="5" max="27" width="8.71"/>
  </cols>
  <sheetData>
    <row r="1">
      <c r="A1" s="20" t="s">
        <v>95</v>
      </c>
      <c r="B1" s="20" t="s">
        <v>7</v>
      </c>
      <c r="C1" s="20" t="s">
        <v>2</v>
      </c>
    </row>
    <row r="2">
      <c r="A2" s="20" t="s">
        <v>96</v>
      </c>
      <c r="B2" s="21" t="s">
        <v>97</v>
      </c>
      <c r="C2" s="21" t="s">
        <v>98</v>
      </c>
    </row>
    <row r="3">
      <c r="A3" s="20" t="s">
        <v>96</v>
      </c>
      <c r="B3" s="21" t="s">
        <v>99</v>
      </c>
      <c r="C3" s="21" t="s">
        <v>98</v>
      </c>
      <c r="F3" s="8" t="s">
        <v>100</v>
      </c>
    </row>
    <row r="4">
      <c r="A4" s="20" t="s">
        <v>96</v>
      </c>
      <c r="B4" s="21" t="s">
        <v>101</v>
      </c>
      <c r="C4" s="8" t="s">
        <v>102</v>
      </c>
    </row>
    <row r="5">
      <c r="A5" s="20" t="s">
        <v>96</v>
      </c>
      <c r="B5" s="21" t="s">
        <v>103</v>
      </c>
      <c r="C5" s="8" t="s">
        <v>102</v>
      </c>
    </row>
    <row r="6">
      <c r="A6" s="20" t="s">
        <v>96</v>
      </c>
      <c r="B6" s="21" t="s">
        <v>104</v>
      </c>
      <c r="C6" s="8" t="s">
        <v>102</v>
      </c>
    </row>
    <row r="7">
      <c r="A7" s="20" t="s">
        <v>96</v>
      </c>
      <c r="B7" s="21" t="s">
        <v>105</v>
      </c>
      <c r="C7" s="8" t="s">
        <v>102</v>
      </c>
    </row>
    <row r="8">
      <c r="A8" s="20" t="s">
        <v>96</v>
      </c>
      <c r="B8" s="21" t="s">
        <v>106</v>
      </c>
      <c r="C8" s="8" t="s">
        <v>102</v>
      </c>
    </row>
    <row r="9">
      <c r="B9" s="3" t="s">
        <v>107</v>
      </c>
      <c r="C9" s="3" t="s">
        <v>108</v>
      </c>
    </row>
    <row r="10">
      <c r="B10" s="8" t="s">
        <v>109</v>
      </c>
    </row>
    <row r="11">
      <c r="A11" s="22"/>
      <c r="B11" s="21" t="s">
        <v>110</v>
      </c>
      <c r="C11" s="23" t="s">
        <v>111</v>
      </c>
    </row>
    <row r="12">
      <c r="A12" s="22"/>
      <c r="B12" s="21" t="s">
        <v>112</v>
      </c>
      <c r="C12" s="24" t="s">
        <v>113</v>
      </c>
      <c r="J12" s="8">
        <f>1-E16/E14</f>
        <v>0.00404040404</v>
      </c>
    </row>
    <row r="13">
      <c r="B13" s="8" t="s">
        <v>114</v>
      </c>
      <c r="C13" s="8" t="s">
        <v>115</v>
      </c>
    </row>
    <row r="14">
      <c r="A14" s="22"/>
      <c r="B14" s="21" t="s">
        <v>116</v>
      </c>
      <c r="C14" s="8" t="s">
        <v>117</v>
      </c>
      <c r="D14" s="8" t="s">
        <v>118</v>
      </c>
      <c r="E14" s="8">
        <v>1980.0</v>
      </c>
      <c r="F14" s="8">
        <v>100.0</v>
      </c>
    </row>
    <row r="15">
      <c r="A15" s="22"/>
      <c r="B15" s="21" t="s">
        <v>119</v>
      </c>
      <c r="C15" s="25" t="s">
        <v>120</v>
      </c>
      <c r="D15" s="8" t="s">
        <v>121</v>
      </c>
      <c r="E15" s="8">
        <v>8.0</v>
      </c>
      <c r="G15" s="8" t="s">
        <v>122</v>
      </c>
      <c r="H15" s="8">
        <f>100-E16*100/E14</f>
        <v>0.404040404</v>
      </c>
    </row>
    <row r="16">
      <c r="A16" s="22"/>
      <c r="B16" s="21" t="s">
        <v>123</v>
      </c>
      <c r="C16" s="8" t="s">
        <v>120</v>
      </c>
      <c r="D16" s="8" t="s">
        <v>124</v>
      </c>
      <c r="E16" s="8">
        <v>1972.0</v>
      </c>
      <c r="F16" s="8" t="s">
        <v>125</v>
      </c>
    </row>
    <row r="17">
      <c r="A17" s="22"/>
      <c r="B17" s="21" t="s">
        <v>126</v>
      </c>
      <c r="C17" s="8" t="s">
        <v>120</v>
      </c>
    </row>
    <row r="18">
      <c r="A18" s="22"/>
      <c r="B18" s="21" t="s">
        <v>127</v>
      </c>
      <c r="C18" s="8" t="s">
        <v>120</v>
      </c>
    </row>
    <row r="19">
      <c r="A19" s="22"/>
      <c r="B19" s="21" t="s">
        <v>128</v>
      </c>
      <c r="C19" s="8" t="s">
        <v>120</v>
      </c>
    </row>
    <row r="21">
      <c r="A21" s="22"/>
      <c r="B21" s="21" t="s">
        <v>129</v>
      </c>
      <c r="C21" s="8" t="s">
        <v>130</v>
      </c>
    </row>
    <row r="22">
      <c r="A22" s="26"/>
      <c r="B22" s="27" t="s">
        <v>131</v>
      </c>
      <c r="C22" s="28" t="s">
        <v>132</v>
      </c>
    </row>
    <row r="23" ht="15.75" customHeight="1">
      <c r="A23" s="26"/>
      <c r="B23" s="27" t="s">
        <v>133</v>
      </c>
      <c r="C23" s="29" t="s">
        <v>132</v>
      </c>
    </row>
    <row r="24" ht="15.75" customHeight="1">
      <c r="A24" s="26"/>
      <c r="B24" s="27" t="s">
        <v>134</v>
      </c>
      <c r="C24" s="29" t="s">
        <v>132</v>
      </c>
    </row>
    <row r="25" ht="15.75" customHeight="1">
      <c r="A25" s="26"/>
      <c r="B25" s="27" t="s">
        <v>135</v>
      </c>
      <c r="C25" s="29" t="s">
        <v>132</v>
      </c>
    </row>
    <row r="26" ht="15.75" customHeight="1">
      <c r="A26" s="26"/>
      <c r="B26" s="27" t="s">
        <v>136</v>
      </c>
      <c r="C26" s="30" t="s">
        <v>137</v>
      </c>
    </row>
    <row r="27" ht="15.75" customHeight="1">
      <c r="A27" s="26"/>
      <c r="B27" s="27" t="s">
        <v>138</v>
      </c>
      <c r="C27" s="30" t="s">
        <v>139</v>
      </c>
    </row>
    <row r="28" ht="15.75" customHeight="1">
      <c r="A28" s="26"/>
      <c r="B28" s="27" t="s">
        <v>140</v>
      </c>
      <c r="C28" s="28" t="s">
        <v>141</v>
      </c>
    </row>
    <row r="29" ht="15.75" customHeight="1">
      <c r="A29" s="26"/>
      <c r="B29" s="27" t="s">
        <v>142</v>
      </c>
      <c r="C29" s="28" t="s">
        <v>143</v>
      </c>
    </row>
    <row r="30" ht="15.75" customHeight="1">
      <c r="A30" s="31"/>
      <c r="B30" s="31" t="s">
        <v>144</v>
      </c>
      <c r="C30" s="30" t="s">
        <v>145</v>
      </c>
    </row>
    <row r="31" ht="15.75" customHeight="1">
      <c r="A31" s="26"/>
      <c r="B31" s="27" t="s">
        <v>146</v>
      </c>
      <c r="C31" s="29" t="s">
        <v>147</v>
      </c>
    </row>
    <row r="32" ht="15.75" customHeight="1">
      <c r="A32" s="26"/>
      <c r="B32" s="27" t="s">
        <v>148</v>
      </c>
      <c r="C32" s="30" t="s">
        <v>149</v>
      </c>
    </row>
    <row r="33" ht="15.75" customHeight="1">
      <c r="A33" s="26"/>
      <c r="B33" s="27" t="s">
        <v>150</v>
      </c>
      <c r="C33" s="32" t="s">
        <v>151</v>
      </c>
    </row>
    <row r="34" ht="15.75" customHeight="1">
      <c r="A34" s="26"/>
      <c r="B34" s="27" t="s">
        <v>152</v>
      </c>
      <c r="C34" s="32" t="s">
        <v>153</v>
      </c>
    </row>
    <row r="35" ht="15.75" customHeight="1">
      <c r="A35" s="26"/>
      <c r="B35" s="27" t="s">
        <v>154</v>
      </c>
      <c r="C35" s="29" t="s">
        <v>132</v>
      </c>
    </row>
    <row r="36" ht="15.75" customHeight="1">
      <c r="A36" s="26"/>
      <c r="B36" s="27" t="s">
        <v>155</v>
      </c>
      <c r="C36" s="29" t="s">
        <v>156</v>
      </c>
    </row>
    <row r="37" ht="15.75" customHeight="1">
      <c r="A37" s="33"/>
      <c r="B37" s="34" t="s">
        <v>157</v>
      </c>
      <c r="C37" s="30" t="s">
        <v>158</v>
      </c>
    </row>
    <row r="38" ht="15.75" customHeight="1">
      <c r="A38" s="26"/>
      <c r="B38" s="27" t="s">
        <v>159</v>
      </c>
      <c r="C38" s="32" t="s">
        <v>160</v>
      </c>
    </row>
    <row r="39" ht="15.75" customHeight="1">
      <c r="A39" s="33"/>
      <c r="B39" s="34" t="s">
        <v>161</v>
      </c>
      <c r="C39" s="30" t="s">
        <v>162</v>
      </c>
    </row>
    <row r="40" ht="15.75" customHeight="1">
      <c r="A40" s="26"/>
      <c r="B40" s="27" t="s">
        <v>163</v>
      </c>
      <c r="C40" s="28" t="s">
        <v>164</v>
      </c>
    </row>
    <row r="41" ht="15.75" customHeight="1">
      <c r="A41" s="26"/>
      <c r="B41" s="27" t="s">
        <v>165</v>
      </c>
      <c r="C41" s="28" t="s">
        <v>132</v>
      </c>
    </row>
    <row r="42" ht="15.75" customHeight="1">
      <c r="A42" s="26"/>
      <c r="B42" s="27" t="s">
        <v>166</v>
      </c>
      <c r="C42" s="29" t="s">
        <v>132</v>
      </c>
    </row>
    <row r="43" ht="15.75" customHeight="1">
      <c r="A43" s="33"/>
      <c r="B43" s="34" t="s">
        <v>167</v>
      </c>
      <c r="C43" s="30" t="s">
        <v>168</v>
      </c>
    </row>
    <row r="44" ht="15.75" customHeight="1">
      <c r="A44" s="35"/>
      <c r="B44" s="35" t="s">
        <v>169</v>
      </c>
      <c r="C44" s="36" t="s">
        <v>170</v>
      </c>
    </row>
    <row r="45" ht="15.75" customHeight="1">
      <c r="A45" s="35"/>
      <c r="B45" s="35" t="s">
        <v>171</v>
      </c>
      <c r="C45" s="36" t="s">
        <v>170</v>
      </c>
    </row>
    <row r="46" ht="15.75" customHeight="1">
      <c r="A46" s="3"/>
      <c r="B46" s="3" t="s">
        <v>172</v>
      </c>
      <c r="C46" s="3" t="s">
        <v>173</v>
      </c>
    </row>
    <row r="47" ht="15.75" customHeight="1">
      <c r="A47" s="3"/>
      <c r="B47" s="3" t="s">
        <v>174</v>
      </c>
      <c r="C47" s="3" t="s">
        <v>173</v>
      </c>
    </row>
    <row r="48" ht="15.75" customHeight="1">
      <c r="A48" s="3"/>
      <c r="B48" s="3" t="s">
        <v>175</v>
      </c>
      <c r="C48" s="3" t="s">
        <v>173</v>
      </c>
    </row>
    <row r="49" ht="15.75" customHeight="1">
      <c r="A49" s="3"/>
      <c r="B49" s="3" t="s">
        <v>176</v>
      </c>
      <c r="C49" s="3" t="s">
        <v>173</v>
      </c>
    </row>
    <row r="50" ht="15.75" customHeight="1">
      <c r="A50" s="3"/>
      <c r="B50" s="3" t="s">
        <v>177</v>
      </c>
      <c r="C50" s="3" t="s">
        <v>173</v>
      </c>
    </row>
    <row r="51" ht="15.75" customHeight="1">
      <c r="A51" s="3"/>
      <c r="B51" s="3" t="s">
        <v>178</v>
      </c>
      <c r="C51" s="3" t="s">
        <v>179</v>
      </c>
    </row>
    <row r="52" ht="15.75" customHeight="1">
      <c r="A52" s="3"/>
      <c r="B52" s="3" t="s">
        <v>180</v>
      </c>
      <c r="C52" s="3" t="s">
        <v>179</v>
      </c>
    </row>
    <row r="53" ht="15.75" customHeight="1">
      <c r="A53" s="3"/>
      <c r="B53" s="3" t="s">
        <v>181</v>
      </c>
      <c r="C53" s="3" t="s">
        <v>179</v>
      </c>
    </row>
    <row r="54" ht="15.75" customHeight="1">
      <c r="A54" s="3"/>
      <c r="B54" s="3" t="s">
        <v>182</v>
      </c>
      <c r="C54" s="3" t="s">
        <v>179</v>
      </c>
    </row>
    <row r="55" ht="15.75" customHeight="1">
      <c r="A55" s="3"/>
      <c r="B55" s="3" t="s">
        <v>183</v>
      </c>
      <c r="C55" s="3" t="s">
        <v>179</v>
      </c>
    </row>
    <row r="56" ht="15.75" customHeight="1">
      <c r="A56" s="3"/>
      <c r="B56" s="3" t="s">
        <v>184</v>
      </c>
      <c r="C56" s="3" t="s">
        <v>179</v>
      </c>
    </row>
    <row r="57" ht="15.75" customHeight="1">
      <c r="A57" s="3"/>
      <c r="B57" s="3" t="s">
        <v>185</v>
      </c>
      <c r="C57" s="3" t="s">
        <v>179</v>
      </c>
    </row>
    <row r="58" ht="15.75" customHeight="1">
      <c r="A58" s="3"/>
      <c r="B58" s="3" t="s">
        <v>186</v>
      </c>
      <c r="C58" s="3" t="s">
        <v>179</v>
      </c>
    </row>
    <row r="59" ht="15.75" customHeight="1">
      <c r="A59" s="3"/>
      <c r="B59" s="3" t="s">
        <v>187</v>
      </c>
      <c r="C59" s="3" t="s">
        <v>179</v>
      </c>
    </row>
    <row r="60" ht="15.75" customHeight="1">
      <c r="A60" s="3"/>
      <c r="B60" s="3"/>
      <c r="C60" s="3"/>
    </row>
    <row r="61" ht="15.75" customHeight="1">
      <c r="A61" s="3"/>
      <c r="B61" s="3" t="s">
        <v>188</v>
      </c>
      <c r="C61" s="3" t="s">
        <v>189</v>
      </c>
    </row>
    <row r="62" ht="15.75" customHeight="1">
      <c r="A62" s="3"/>
      <c r="B62" s="3" t="s">
        <v>190</v>
      </c>
      <c r="C62" s="3" t="s">
        <v>191</v>
      </c>
    </row>
    <row r="63" ht="15.75" customHeight="1">
      <c r="A63" s="37"/>
      <c r="B63" s="37" t="s">
        <v>192</v>
      </c>
      <c r="C63" s="3" t="s">
        <v>193</v>
      </c>
    </row>
    <row r="64" ht="15.75" customHeight="1">
      <c r="A64" s="3"/>
      <c r="B64" s="3" t="s">
        <v>146</v>
      </c>
      <c r="C64" s="3" t="s">
        <v>194</v>
      </c>
    </row>
    <row r="65" ht="15.75" customHeight="1">
      <c r="A65" s="38"/>
      <c r="B65" s="38" t="s">
        <v>195</v>
      </c>
      <c r="C65" s="3" t="s">
        <v>196</v>
      </c>
    </row>
    <row r="66" ht="15.75" customHeight="1">
      <c r="A66" s="3"/>
      <c r="B66" s="3" t="s">
        <v>197</v>
      </c>
      <c r="C66" s="3" t="s">
        <v>198</v>
      </c>
    </row>
    <row r="67" ht="15.75" customHeight="1">
      <c r="A67" s="38"/>
      <c r="B67" s="38" t="s">
        <v>199</v>
      </c>
      <c r="C67" s="3" t="s">
        <v>200</v>
      </c>
    </row>
    <row r="68" ht="15.75" customHeight="1">
      <c r="A68" s="38"/>
      <c r="B68" s="38" t="s">
        <v>201</v>
      </c>
      <c r="C68" s="3" t="s">
        <v>202</v>
      </c>
    </row>
    <row r="69" ht="15.75" customHeight="1">
      <c r="A69" s="38"/>
      <c r="B69" s="38" t="s">
        <v>203</v>
      </c>
      <c r="C69" s="3" t="s">
        <v>204</v>
      </c>
    </row>
    <row r="70" ht="15.75" customHeight="1">
      <c r="A70" s="38"/>
      <c r="B70" s="38" t="s">
        <v>205</v>
      </c>
      <c r="C70" s="3" t="s">
        <v>206</v>
      </c>
    </row>
    <row r="71" ht="15.75" customHeight="1">
      <c r="A71" s="37"/>
      <c r="B71" s="37" t="s">
        <v>207</v>
      </c>
      <c r="C71" s="3" t="s">
        <v>208</v>
      </c>
    </row>
    <row r="72" ht="15.75" customHeight="1">
      <c r="A72" s="37"/>
      <c r="B72" s="37" t="s">
        <v>209</v>
      </c>
      <c r="C72" s="3" t="s">
        <v>208</v>
      </c>
    </row>
    <row r="73" ht="15.75" customHeight="1">
      <c r="A73" s="37"/>
      <c r="B73" s="37" t="s">
        <v>192</v>
      </c>
      <c r="C73" s="3" t="s">
        <v>208</v>
      </c>
    </row>
    <row r="74" ht="15.75" customHeight="1">
      <c r="A74" s="37"/>
      <c r="B74" s="37" t="s">
        <v>210</v>
      </c>
      <c r="C74" s="3" t="s">
        <v>208</v>
      </c>
    </row>
    <row r="75" ht="15.75" customHeight="1">
      <c r="A75" s="3"/>
      <c r="B75" s="3" t="s">
        <v>211</v>
      </c>
      <c r="C75" s="3" t="s">
        <v>212</v>
      </c>
    </row>
    <row r="76" ht="15.75" customHeight="1">
      <c r="A76" s="3"/>
      <c r="B76" s="3" t="s">
        <v>213</v>
      </c>
      <c r="C76" s="3" t="s">
        <v>214</v>
      </c>
    </row>
    <row r="77" ht="15.75" customHeight="1">
      <c r="A77" s="3"/>
      <c r="B77" s="3" t="s">
        <v>215</v>
      </c>
      <c r="C77" s="3" t="s">
        <v>216</v>
      </c>
    </row>
    <row r="78" ht="15.75" customHeight="1">
      <c r="A78" s="3"/>
      <c r="B78" s="3" t="s">
        <v>217</v>
      </c>
      <c r="C78" s="12" t="s">
        <v>218</v>
      </c>
    </row>
    <row r="79" ht="15.75" customHeight="1">
      <c r="A79" s="3"/>
      <c r="B79" s="3" t="s">
        <v>219</v>
      </c>
      <c r="C79" s="3" t="s">
        <v>220</v>
      </c>
    </row>
    <row r="80" ht="15.75" customHeight="1">
      <c r="A80" s="3"/>
      <c r="B80" s="3" t="s">
        <v>221</v>
      </c>
      <c r="C80" s="3" t="s">
        <v>222</v>
      </c>
    </row>
    <row r="81" ht="15.75" customHeight="1">
      <c r="A81" s="3"/>
      <c r="B81" s="3" t="s">
        <v>223</v>
      </c>
      <c r="C81" s="3" t="s">
        <v>224</v>
      </c>
    </row>
    <row r="82" ht="15.75" customHeight="1">
      <c r="A82" s="3"/>
      <c r="B82" s="3" t="s">
        <v>225</v>
      </c>
      <c r="C82" s="3" t="s">
        <v>226</v>
      </c>
    </row>
    <row r="83" ht="15.75" customHeight="1">
      <c r="A83" s="3"/>
      <c r="B83" s="3" t="s">
        <v>227</v>
      </c>
      <c r="C83" s="3" t="s">
        <v>228</v>
      </c>
    </row>
    <row r="84" ht="15.75" customHeight="1">
      <c r="A84" s="3"/>
      <c r="B84" s="3" t="s">
        <v>229</v>
      </c>
      <c r="C84" s="3" t="s">
        <v>230</v>
      </c>
    </row>
    <row r="85" ht="15.75" customHeight="1">
      <c r="A85" s="3"/>
      <c r="B85" s="3" t="s">
        <v>231</v>
      </c>
      <c r="C85" s="3" t="s">
        <v>232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B5"/>
    <hyperlink r:id="rId7" ref="B6"/>
    <hyperlink r:id="rId8" ref="B7"/>
    <hyperlink r:id="rId9" ref="B8"/>
    <hyperlink r:id="rId10" ref="B11"/>
    <hyperlink r:id="rId11" ref="C11"/>
    <hyperlink r:id="rId12" ref="B12"/>
    <hyperlink r:id="rId13" ref="B14"/>
    <hyperlink r:id="rId14" ref="B15"/>
    <hyperlink r:id="rId15" ref="B16"/>
    <hyperlink r:id="rId16" ref="B17"/>
    <hyperlink r:id="rId17" ref="B18"/>
    <hyperlink r:id="rId18" ref="B19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</hyperlinks>
  <printOptions/>
  <pageMargins bottom="0.787401575" footer="0.0" header="0.0" left="0.511811024" right="0.511811024" top="0.787401575"/>
  <pageSetup paperSize="9" orientation="portrait"/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8.71"/>
    <col customWidth="1" min="3" max="3" width="17.71"/>
    <col customWidth="1" min="4" max="4" width="4.86"/>
    <col customWidth="1" min="5" max="5" width="19.57"/>
    <col customWidth="1" min="6" max="6" width="17.57"/>
    <col customWidth="1" min="7" max="7" width="16.86"/>
    <col customWidth="1" min="8" max="8" width="5.57"/>
    <col customWidth="1" min="9" max="9" width="15.71"/>
    <col customWidth="1" min="10" max="10" width="16.0"/>
    <col customWidth="1" min="11" max="11" width="22.0"/>
    <col customWidth="1" min="12" max="26" width="8.71"/>
  </cols>
  <sheetData>
    <row r="1">
      <c r="A1" s="39"/>
      <c r="B1" s="40" t="s">
        <v>233</v>
      </c>
      <c r="C1" s="41"/>
      <c r="D1" s="39"/>
      <c r="E1" s="40" t="s">
        <v>234</v>
      </c>
      <c r="F1" s="42"/>
      <c r="G1" s="41"/>
      <c r="H1" s="39"/>
      <c r="I1" s="40" t="s">
        <v>235</v>
      </c>
      <c r="J1" s="42"/>
      <c r="K1" s="41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236</v>
      </c>
      <c r="B2" s="44" t="s">
        <v>1</v>
      </c>
      <c r="C2" s="44" t="s">
        <v>2</v>
      </c>
      <c r="D2" s="44"/>
      <c r="E2" s="44" t="s">
        <v>237</v>
      </c>
      <c r="F2" s="44" t="s">
        <v>1</v>
      </c>
      <c r="G2" s="44" t="s">
        <v>2</v>
      </c>
      <c r="H2" s="44"/>
      <c r="I2" s="44" t="s">
        <v>238</v>
      </c>
      <c r="J2" s="44" t="s">
        <v>1</v>
      </c>
      <c r="K2" s="44" t="s">
        <v>2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239</v>
      </c>
      <c r="B3" s="45" t="s">
        <v>240</v>
      </c>
      <c r="C3" s="46" t="s">
        <v>241</v>
      </c>
      <c r="D3" s="45"/>
      <c r="E3" s="45"/>
      <c r="F3" s="45"/>
      <c r="G3" s="45"/>
      <c r="H3" s="45"/>
      <c r="I3" s="45"/>
      <c r="J3" s="45"/>
      <c r="K3" s="45"/>
    </row>
    <row r="4">
      <c r="A4" s="45" t="s">
        <v>242</v>
      </c>
      <c r="B4" s="45" t="s">
        <v>243</v>
      </c>
      <c r="C4" s="47" t="s">
        <v>244</v>
      </c>
      <c r="D4" s="45"/>
      <c r="E4" s="48" t="s">
        <v>245</v>
      </c>
      <c r="F4" s="48" t="s">
        <v>246</v>
      </c>
      <c r="G4" s="48" t="s">
        <v>247</v>
      </c>
      <c r="H4" s="45"/>
      <c r="I4" s="45"/>
      <c r="J4" s="49" t="s">
        <v>248</v>
      </c>
      <c r="K4" s="49" t="s">
        <v>249</v>
      </c>
    </row>
    <row r="5">
      <c r="A5" s="45" t="s">
        <v>250</v>
      </c>
      <c r="B5" s="45" t="s">
        <v>251</v>
      </c>
      <c r="C5" s="45" t="s">
        <v>252</v>
      </c>
      <c r="D5" s="45"/>
      <c r="E5" s="45"/>
      <c r="F5" s="45"/>
      <c r="G5" s="45"/>
      <c r="H5" s="45"/>
      <c r="I5" s="45"/>
      <c r="J5" s="45"/>
      <c r="K5" s="45"/>
    </row>
    <row r="6">
      <c r="A6" s="45" t="s">
        <v>253</v>
      </c>
      <c r="B6" s="45" t="s">
        <v>254</v>
      </c>
      <c r="C6" s="50" t="s">
        <v>255</v>
      </c>
      <c r="D6" s="45"/>
      <c r="E6" s="45"/>
      <c r="F6" s="45"/>
      <c r="G6" s="45"/>
      <c r="H6" s="45"/>
      <c r="I6" s="45"/>
      <c r="J6" s="45"/>
      <c r="K6" s="45"/>
    </row>
    <row r="7">
      <c r="A7" s="45" t="s">
        <v>256</v>
      </c>
      <c r="B7" s="45" t="s">
        <v>257</v>
      </c>
      <c r="C7" s="45" t="s">
        <v>258</v>
      </c>
      <c r="D7" s="45"/>
      <c r="E7" s="45"/>
      <c r="F7" s="45"/>
      <c r="G7" s="45"/>
      <c r="H7" s="45"/>
      <c r="I7" s="45"/>
      <c r="J7" s="45"/>
      <c r="K7" s="45"/>
    </row>
    <row r="8">
      <c r="A8" s="45" t="s">
        <v>259</v>
      </c>
      <c r="B8" s="45" t="s">
        <v>260</v>
      </c>
      <c r="C8" s="46" t="s">
        <v>261</v>
      </c>
      <c r="D8" s="45"/>
      <c r="E8" s="48" t="s">
        <v>262</v>
      </c>
      <c r="F8" s="51" t="s">
        <v>263</v>
      </c>
      <c r="G8" s="48" t="s">
        <v>264</v>
      </c>
      <c r="H8" s="45"/>
      <c r="I8" s="45"/>
      <c r="J8" s="45"/>
      <c r="K8" s="45"/>
    </row>
    <row r="9">
      <c r="A9" s="45" t="s">
        <v>265</v>
      </c>
      <c r="B9" s="45" t="s">
        <v>266</v>
      </c>
      <c r="C9" s="50" t="s">
        <v>267</v>
      </c>
      <c r="D9" s="45"/>
      <c r="E9" s="45"/>
      <c r="F9" s="45"/>
      <c r="G9" s="45"/>
      <c r="H9" s="45"/>
      <c r="I9" s="45"/>
      <c r="J9" s="45"/>
      <c r="K9" s="45"/>
    </row>
    <row r="10">
      <c r="A10" s="45" t="s">
        <v>268</v>
      </c>
      <c r="B10" s="45" t="s">
        <v>269</v>
      </c>
      <c r="C10" s="47" t="s">
        <v>270</v>
      </c>
      <c r="D10" s="45"/>
      <c r="E10" s="48" t="s">
        <v>271</v>
      </c>
      <c r="F10" s="48" t="s">
        <v>272</v>
      </c>
      <c r="G10" s="48" t="s">
        <v>273</v>
      </c>
      <c r="H10" s="45"/>
      <c r="I10" s="45"/>
      <c r="J10" s="45"/>
      <c r="K10" s="45"/>
    </row>
    <row r="11">
      <c r="A11" s="45" t="s">
        <v>274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>
      <c r="A12" s="45" t="s">
        <v>275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>
      <c r="A13" s="45" t="s">
        <v>276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>
      <c r="A14" s="45" t="s">
        <v>277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>
      <c r="A15" s="45" t="s">
        <v>278</v>
      </c>
      <c r="B15" s="45" t="s">
        <v>279</v>
      </c>
      <c r="C15" s="45" t="s">
        <v>280</v>
      </c>
      <c r="D15" s="45"/>
      <c r="E15" s="45"/>
      <c r="F15" s="45"/>
      <c r="G15" s="45"/>
      <c r="H15" s="45"/>
      <c r="I15" s="45"/>
      <c r="J15" s="45"/>
      <c r="K15" s="45"/>
    </row>
    <row r="16">
      <c r="A16" s="45" t="s">
        <v>281</v>
      </c>
      <c r="B16" s="48" t="s">
        <v>282</v>
      </c>
      <c r="C16" s="47" t="s">
        <v>283</v>
      </c>
      <c r="D16" s="45"/>
      <c r="E16" s="48" t="s">
        <v>284</v>
      </c>
      <c r="F16" s="48" t="s">
        <v>285</v>
      </c>
      <c r="G16" s="48" t="s">
        <v>286</v>
      </c>
      <c r="H16" s="45"/>
      <c r="I16" s="45"/>
      <c r="J16" s="45"/>
      <c r="K16" s="45"/>
    </row>
    <row r="17">
      <c r="A17" s="48" t="s">
        <v>287</v>
      </c>
      <c r="B17" s="45" t="s">
        <v>288</v>
      </c>
      <c r="C17" s="48" t="s">
        <v>289</v>
      </c>
      <c r="D17" s="45"/>
      <c r="E17" s="45"/>
      <c r="F17" s="45"/>
      <c r="G17" s="45"/>
      <c r="H17" s="45"/>
      <c r="I17" s="45"/>
      <c r="J17" s="48" t="s">
        <v>290</v>
      </c>
      <c r="K17" s="48" t="s">
        <v>291</v>
      </c>
    </row>
    <row r="18">
      <c r="A18" s="48" t="s">
        <v>292</v>
      </c>
      <c r="B18" s="45" t="s">
        <v>293</v>
      </c>
      <c r="C18" s="46" t="s">
        <v>294</v>
      </c>
      <c r="D18" s="45"/>
      <c r="E18" s="45"/>
      <c r="F18" s="45"/>
      <c r="G18" s="45"/>
      <c r="H18" s="45"/>
      <c r="I18" s="45"/>
      <c r="J18" s="45"/>
      <c r="K18" s="45"/>
    </row>
    <row r="19">
      <c r="A19" s="48" t="s">
        <v>295</v>
      </c>
      <c r="B19" s="52" t="s">
        <v>296</v>
      </c>
      <c r="C19" s="46" t="s">
        <v>297</v>
      </c>
      <c r="D19" s="45"/>
      <c r="E19" s="53"/>
      <c r="F19" s="45"/>
      <c r="G19" s="45"/>
      <c r="H19" s="45"/>
      <c r="I19" s="45"/>
      <c r="J19" s="45" t="s">
        <v>298</v>
      </c>
      <c r="K19" s="45" t="s">
        <v>299</v>
      </c>
    </row>
    <row r="20">
      <c r="A20" s="54" t="s">
        <v>300</v>
      </c>
      <c r="B20" s="48" t="s">
        <v>301</v>
      </c>
      <c r="C20" s="48" t="s">
        <v>302</v>
      </c>
      <c r="D20" s="45"/>
      <c r="E20" s="55"/>
      <c r="F20" s="45"/>
      <c r="G20" s="45"/>
      <c r="H20" s="45"/>
      <c r="I20" s="45"/>
      <c r="J20" s="45"/>
      <c r="K20" s="45"/>
    </row>
    <row r="21">
      <c r="A21" s="56" t="s">
        <v>303</v>
      </c>
      <c r="B21" s="57" t="s">
        <v>304</v>
      </c>
      <c r="C21" s="48" t="s">
        <v>305</v>
      </c>
      <c r="D21" s="45"/>
      <c r="E21" s="45"/>
      <c r="F21" s="45"/>
      <c r="G21" s="45"/>
      <c r="H21" s="45"/>
      <c r="I21" s="45"/>
      <c r="J21" s="45"/>
      <c r="K21" s="45"/>
    </row>
    <row r="22" ht="15.75" customHeight="1">
      <c r="A22" s="56" t="s">
        <v>306</v>
      </c>
      <c r="B22" s="48" t="s">
        <v>307</v>
      </c>
      <c r="C22" s="48" t="s">
        <v>308</v>
      </c>
      <c r="D22" s="45"/>
      <c r="E22" s="45"/>
      <c r="F22" s="45"/>
      <c r="G22" s="45"/>
      <c r="H22" s="45"/>
      <c r="I22" s="45"/>
      <c r="J22" s="48" t="s">
        <v>309</v>
      </c>
      <c r="K22" s="48" t="s">
        <v>310</v>
      </c>
    </row>
    <row r="23" ht="15.75" customHeight="1">
      <c r="A23" s="56" t="s">
        <v>311</v>
      </c>
      <c r="B23" s="48" t="s">
        <v>213</v>
      </c>
      <c r="C23" s="48" t="s">
        <v>312</v>
      </c>
      <c r="D23" s="45"/>
      <c r="E23" s="45"/>
      <c r="F23" s="48" t="s">
        <v>313</v>
      </c>
      <c r="G23" s="48" t="s">
        <v>314</v>
      </c>
      <c r="H23" s="45"/>
      <c r="I23" s="45"/>
      <c r="J23" s="48" t="s">
        <v>315</v>
      </c>
      <c r="K23" s="48" t="s">
        <v>316</v>
      </c>
    </row>
    <row r="24" ht="15.75" customHeight="1">
      <c r="A24" s="56" t="s">
        <v>317</v>
      </c>
      <c r="B24" s="48" t="s">
        <v>318</v>
      </c>
      <c r="C24" s="48" t="s">
        <v>319</v>
      </c>
      <c r="D24" s="45"/>
      <c r="E24" s="45"/>
      <c r="F24" s="45"/>
      <c r="G24" s="45"/>
      <c r="H24" s="45"/>
      <c r="I24" s="45"/>
      <c r="J24" s="45"/>
      <c r="K24" s="45"/>
    </row>
    <row r="25" ht="15.75" customHeight="1">
      <c r="A25" s="48" t="s">
        <v>320</v>
      </c>
      <c r="B25" s="48" t="s">
        <v>321</v>
      </c>
      <c r="C25" s="48" t="s">
        <v>322</v>
      </c>
      <c r="D25" s="45"/>
      <c r="E25" s="48" t="s">
        <v>323</v>
      </c>
      <c r="F25" s="48" t="s">
        <v>324</v>
      </c>
      <c r="G25" s="48" t="s">
        <v>325</v>
      </c>
      <c r="H25" s="45"/>
      <c r="I25" s="45"/>
      <c r="J25" s="48" t="s">
        <v>326</v>
      </c>
      <c r="K25" s="48" t="s">
        <v>327</v>
      </c>
    </row>
    <row r="26" ht="15.75" customHeight="1">
      <c r="A26" s="48" t="s">
        <v>328</v>
      </c>
      <c r="B26" s="56" t="s">
        <v>329</v>
      </c>
      <c r="C26" s="48" t="s">
        <v>330</v>
      </c>
      <c r="D26" s="45"/>
      <c r="E26" s="48" t="s">
        <v>331</v>
      </c>
      <c r="F26" s="48" t="s">
        <v>332</v>
      </c>
      <c r="G26" s="48" t="s">
        <v>333</v>
      </c>
      <c r="H26" s="45"/>
      <c r="I26" s="45"/>
      <c r="J26" s="45"/>
      <c r="K26" s="45"/>
    </row>
    <row r="27" ht="15.75" customHeight="1">
      <c r="A27" s="48" t="s">
        <v>334</v>
      </c>
      <c r="B27" s="48" t="s">
        <v>335</v>
      </c>
      <c r="C27" s="48" t="s">
        <v>336</v>
      </c>
      <c r="D27" s="45"/>
      <c r="E27" s="58" t="s">
        <v>337</v>
      </c>
      <c r="F27" s="58" t="s">
        <v>334</v>
      </c>
      <c r="G27" s="48" t="s">
        <v>338</v>
      </c>
      <c r="H27" s="45"/>
      <c r="I27" s="45"/>
      <c r="J27" s="48" t="s">
        <v>339</v>
      </c>
      <c r="K27" s="48" t="s">
        <v>340</v>
      </c>
    </row>
    <row r="28" ht="15.75" customHeight="1">
      <c r="A28" s="48" t="s">
        <v>341</v>
      </c>
      <c r="B28" s="48" t="s">
        <v>342</v>
      </c>
      <c r="C28" s="48" t="s">
        <v>343</v>
      </c>
      <c r="D28" s="45"/>
      <c r="E28" s="45"/>
      <c r="F28" s="45"/>
      <c r="G28" s="45"/>
      <c r="H28" s="45"/>
      <c r="I28" s="45"/>
      <c r="J28" s="59" t="s">
        <v>344</v>
      </c>
      <c r="K28" s="59" t="s">
        <v>345</v>
      </c>
    </row>
    <row r="29" ht="15.75" customHeight="1">
      <c r="A29" s="48" t="s">
        <v>346</v>
      </c>
      <c r="B29" s="48" t="s">
        <v>347</v>
      </c>
      <c r="C29" s="48" t="s">
        <v>348</v>
      </c>
      <c r="D29" s="45"/>
      <c r="E29" s="45"/>
      <c r="F29" s="45"/>
      <c r="G29" s="45"/>
      <c r="H29" s="45"/>
      <c r="I29" s="45"/>
      <c r="J29" s="45"/>
      <c r="K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C1"/>
    <mergeCell ref="E1:G1"/>
    <mergeCell ref="I1:K1"/>
  </mergeCells>
  <hyperlinks>
    <hyperlink r:id="rId1" ref="C3"/>
    <hyperlink r:id="rId2" ref="C4"/>
    <hyperlink r:id="rId3" location="2020@" ref="C8"/>
    <hyperlink r:id="rId4" ref="C10"/>
    <hyperlink r:id="rId5" ref="C16"/>
    <hyperlink r:id="rId6" ref="C18"/>
    <hyperlink r:id="rId7" location="s2k0l20.l@" ref="C19"/>
    <hyperlink r:id="rId8" ref="A21"/>
    <hyperlink r:id="rId9" ref="A22"/>
    <hyperlink r:id="rId10" ref="A23"/>
    <hyperlink r:id="rId11" ref="A24"/>
    <hyperlink r:id="rId12" ref="B26"/>
  </hyperlinks>
  <printOptions/>
  <pageMargins bottom="0.787401575" footer="0.0" header="0.0" left="0.511811024" right="0.511811024" top="0.787401575"/>
  <pageSetup paperSize="9" orientation="portrait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2020-04-30T14:03:58Z</dcterms:created>
  <dc:creator>josemar.sena</dc:creator>
</cp:coreProperties>
</file>